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ong\ECOS Dropbox\Users\slongsworth\Industry PFAS Use\Sewage Treatment (SSI)\"/>
    </mc:Choice>
  </mc:AlternateContent>
  <xr:revisionPtr revIDLastSave="0" documentId="13_ncr:1_{0839344F-0372-436D-8934-1644DC6AC47A}" xr6:coauthVersionLast="47" xr6:coauthVersionMax="47" xr10:uidLastSave="{00000000-0000-0000-0000-000000000000}"/>
  <bookViews>
    <workbookView xWindow="-108" yWindow="-108" windowWidth="23256" windowHeight="13896" xr2:uid="{38480B2C-FF86-4B37-919D-B32311AE0B3C}"/>
  </bookViews>
  <sheets>
    <sheet name="ReadMe" sheetId="7" r:id="rId1"/>
    <sheet name="Facility Information" sheetId="4" r:id="rId2"/>
    <sheet name="Effluent Results" sheetId="1" r:id="rId3"/>
    <sheet name="Effluent Summary Chart" sheetId="6" r:id="rId4"/>
    <sheet name="Biosolids Resul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5" i="5" l="1"/>
  <c r="AH45" i="5"/>
  <c r="AG45" i="5"/>
  <c r="O45" i="5"/>
  <c r="J45" i="5"/>
  <c r="I45" i="5"/>
  <c r="G45" i="5"/>
  <c r="J43" i="1" l="1"/>
  <c r="K43" i="1"/>
  <c r="L43" i="1"/>
  <c r="N43" i="1"/>
  <c r="O43" i="1"/>
  <c r="P43" i="1"/>
  <c r="Q43" i="1"/>
  <c r="AR43" i="1"/>
  <c r="AS43" i="1"/>
  <c r="AY43" i="1"/>
  <c r="J45" i="1"/>
  <c r="L45" i="1"/>
  <c r="N45" i="1"/>
  <c r="O45" i="1"/>
  <c r="P45" i="1"/>
  <c r="Q45" i="1"/>
  <c r="AR45" i="1"/>
  <c r="AS45" i="1"/>
  <c r="AY45" i="1"/>
</calcChain>
</file>

<file path=xl/sharedStrings.xml><?xml version="1.0" encoding="utf-8"?>
<sst xmlns="http://schemas.openxmlformats.org/spreadsheetml/2006/main" count="3268" uniqueCount="741">
  <si>
    <t>ng/L = ppt, parts per trillion</t>
  </si>
  <si>
    <t>s Duplicate analysis confirmed Extracted Internal Standard failure due to matrix effects</t>
  </si>
  <si>
    <t>B Compound was found in the method blank and sample</t>
  </si>
  <si>
    <t>i transition mass ratio was above established ratio limits. Value may have bias. BPJ used for ID</t>
  </si>
  <si>
    <t>ng/L</t>
  </si>
  <si>
    <t>** &lt;RL, and ≥MDL</t>
  </si>
  <si>
    <t>* &lt; MDL</t>
  </si>
  <si>
    <t>160000, &lt;200k**, &gt;100k</t>
  </si>
  <si>
    <t>Adsorbable Organic Fluorine (AOF)</t>
  </si>
  <si>
    <t>160, &lt;200**, &gt;100</t>
  </si>
  <si>
    <t>µg/L</t>
  </si>
  <si>
    <t>Total</t>
  </si>
  <si>
    <t>&lt;0.25*</t>
  </si>
  <si>
    <t>&lt;0.29*</t>
  </si>
  <si>
    <t>&lt;0.3*</t>
  </si>
  <si>
    <t>&lt;0.28*</t>
  </si>
  <si>
    <t>&lt;0.42*</t>
  </si>
  <si>
    <t>&lt;1.4*</t>
  </si>
  <si>
    <t>&lt;1.5*</t>
  </si>
  <si>
    <t>&lt;0.27*</t>
  </si>
  <si>
    <t>PFMPA</t>
  </si>
  <si>
    <t>&lt;0.36*</t>
  </si>
  <si>
    <t>&lt;0.31*</t>
  </si>
  <si>
    <t>&lt;0.32*</t>
  </si>
  <si>
    <t>&lt;0.34*</t>
  </si>
  <si>
    <t>&lt;2.1*</t>
  </si>
  <si>
    <t>&lt;0.38*</t>
  </si>
  <si>
    <t>&lt;0.4*</t>
  </si>
  <si>
    <t>PFMBA</t>
  </si>
  <si>
    <t>&lt;0.43*</t>
  </si>
  <si>
    <t>&lt;0.37*</t>
  </si>
  <si>
    <t>&lt;0.41*</t>
  </si>
  <si>
    <t>&lt;1.8*</t>
  </si>
  <si>
    <t>&lt;0.35*</t>
  </si>
  <si>
    <t>&lt;2.5*</t>
  </si>
  <si>
    <t>&lt;0.47*</t>
  </si>
  <si>
    <t>&lt;0.51*</t>
  </si>
  <si>
    <t>&lt;0.49*</t>
  </si>
  <si>
    <t>PFEESA</t>
  </si>
  <si>
    <t>&lt;0.21*</t>
  </si>
  <si>
    <t>&lt;0.23*</t>
  </si>
  <si>
    <t>3.4, &lt;4**, &gt;1.5</t>
  </si>
  <si>
    <t>0.32, &lt;0.8**, &gt;0.3</t>
  </si>
  <si>
    <t>&lt;1.2*</t>
  </si>
  <si>
    <t>&lt;0.22*</t>
  </si>
  <si>
    <t>Perfluoroundecanoic acid (PFUnA)</t>
  </si>
  <si>
    <t>&lt;0.24*</t>
  </si>
  <si>
    <t>&lt;1.3*</t>
  </si>
  <si>
    <t>Perfluorotridecanoic acid (PFTrDA)</t>
  </si>
  <si>
    <t>&lt;0.26*</t>
  </si>
  <si>
    <t>Perfluorotetradecanoic acid (PFTeDA)</t>
  </si>
  <si>
    <t>&lt;1.6*</t>
  </si>
  <si>
    <t>Perfluoropentanoic acid (PFPeA)</t>
  </si>
  <si>
    <t>&lt;0.18*</t>
  </si>
  <si>
    <t>0.46, &lt;0.83**, &gt;0.18</t>
  </si>
  <si>
    <t>&lt;0.17*</t>
  </si>
  <si>
    <t>0.26, &lt;0.84**, &gt;0.18</t>
  </si>
  <si>
    <t>0.22, &lt;0.78**, &gt;0.17</t>
  </si>
  <si>
    <t>&lt;0.2*</t>
  </si>
  <si>
    <t>&lt;0.88*</t>
  </si>
  <si>
    <t>0.78, &lt;0.83**, &gt;0.18</t>
  </si>
  <si>
    <t>0.28, &lt;0.81**, &gt;0.18</t>
  </si>
  <si>
    <t>0.2, &lt;0.81**, &gt;0.18</t>
  </si>
  <si>
    <t>&lt;1.1*</t>
  </si>
  <si>
    <t>0.56, &lt;0.79**, &gt;0.17</t>
  </si>
  <si>
    <t>0.54, &lt;0.82**, &gt;0.18</t>
  </si>
  <si>
    <t>Perfluoropentanesulfonic acid (PFPeS)</t>
  </si>
  <si>
    <t>3.4, &lt;4**, &gt;0.92</t>
  </si>
  <si>
    <t>2.2, &lt;4**, &gt;0.92</t>
  </si>
  <si>
    <t>0.43, &lt;0.78**, &gt;0.18</t>
  </si>
  <si>
    <t>Perfluorooctanoic acid (PFOA)</t>
  </si>
  <si>
    <t>1.4, &lt;4**, &gt;1.1</t>
  </si>
  <si>
    <t>5.6 i</t>
  </si>
  <si>
    <t>Perfluorooctanesulfonic acid (PFOS)</t>
  </si>
  <si>
    <t>0.27, &lt;0.78**, &gt;0.17</t>
  </si>
  <si>
    <t>&lt;0.87*</t>
  </si>
  <si>
    <t>0.73, &lt;0.79**, &gt;0.17</t>
  </si>
  <si>
    <t>0.25 i, &lt;0.78**, &gt;0.17</t>
  </si>
  <si>
    <t>0.51, &lt;0.78**, &gt;0.17</t>
  </si>
  <si>
    <t>0.33 i, &lt;0.79**, &gt;0.17</t>
  </si>
  <si>
    <t>Perfluorooctanesulfonamide (PFOSA)</t>
  </si>
  <si>
    <t>0.57, &lt;1**, &gt;0.34</t>
  </si>
  <si>
    <t>0.4, &lt;0.98**, &gt;0.32</t>
  </si>
  <si>
    <t>0.8, &lt;1**, &gt;0.33</t>
  </si>
  <si>
    <t>0.64, &lt;1**, &gt;0.34</t>
  </si>
  <si>
    <t>0.35, &lt;1**, &gt;0.34</t>
  </si>
  <si>
    <t>0.62, &lt;1**, &gt;0.33</t>
  </si>
  <si>
    <t>0.66, &lt;0.96**, &gt;0.32</t>
  </si>
  <si>
    <t>0.8, &lt;0.97**, &gt;0.32</t>
  </si>
  <si>
    <t>&lt;0.33*</t>
  </si>
  <si>
    <t>0.91, &lt;0.96**, &gt;0.32</t>
  </si>
  <si>
    <t>0.64, &lt;1**, &gt;0.33</t>
  </si>
  <si>
    <t>0.61, &lt;1**, &gt;0.33</t>
  </si>
  <si>
    <t>0.44, &lt;1**, &gt;0.33</t>
  </si>
  <si>
    <t>0.56, &lt;0.98**, &gt;0.32</t>
  </si>
  <si>
    <t>0.71, &lt;1**, &gt;0.33</t>
  </si>
  <si>
    <t>0.87, &lt;0.98**, &gt;0.32</t>
  </si>
  <si>
    <t>0.42, &lt;1**, &gt;0.34</t>
  </si>
  <si>
    <t>0.96, &lt;1**, &gt;0.34</t>
  </si>
  <si>
    <t>0.33, &lt;0.97**, &gt;0.32</t>
  </si>
  <si>
    <t>&lt;0.98*</t>
  </si>
  <si>
    <t>0.59, &lt;1**, &gt;0.34</t>
  </si>
  <si>
    <t>0.86, &lt;1**, &gt;0.34</t>
  </si>
  <si>
    <t>0.56, &lt;0.97**, &gt;0.32</t>
  </si>
  <si>
    <t>Perfluorononanoic acid (PFNA)</t>
  </si>
  <si>
    <t>&lt;1*</t>
  </si>
  <si>
    <t>&lt;0.19*</t>
  </si>
  <si>
    <t>&lt;0.96*</t>
  </si>
  <si>
    <t>Perfluorononanesulfonic acid (PFNS)</t>
  </si>
  <si>
    <t>&lt;0.71*</t>
  </si>
  <si>
    <t>&lt;0.72*</t>
  </si>
  <si>
    <t>Perfluorohexanoic acid (PFHxA)</t>
  </si>
  <si>
    <t>&lt;0.16*</t>
  </si>
  <si>
    <t>0.6, &lt;0.82**, &gt;0.2</t>
  </si>
  <si>
    <t>1 i</t>
  </si>
  <si>
    <t>0.88 i</t>
  </si>
  <si>
    <t>1.7 i</t>
  </si>
  <si>
    <t>1.2 i</t>
  </si>
  <si>
    <t>1.9 i</t>
  </si>
  <si>
    <t>0.9 i</t>
  </si>
  <si>
    <t>1.5 i</t>
  </si>
  <si>
    <t>1.3 i</t>
  </si>
  <si>
    <t>&lt;0.95*</t>
  </si>
  <si>
    <t>0.87 i</t>
  </si>
  <si>
    <t>0.78 i</t>
  </si>
  <si>
    <t>Perfluorohexanesulfonic acid (PFHxS)</t>
  </si>
  <si>
    <t>&lt;0.1*</t>
  </si>
  <si>
    <t>0.62, &lt;0.79**, &gt;0.25</t>
  </si>
  <si>
    <t>0.41, &lt;0.81**, &gt;0.25</t>
  </si>
  <si>
    <t>0.75, &lt;0.81**, &gt;0.25</t>
  </si>
  <si>
    <t>&lt;0.58*</t>
  </si>
  <si>
    <t>&lt;0.59*</t>
  </si>
  <si>
    <t>0.58, &lt;0.77**, &gt;0.24</t>
  </si>
  <si>
    <t>Perfluoroheptanoic acid (PFHpA)</t>
  </si>
  <si>
    <t>1.8, &lt;4**, &gt;0.99</t>
  </si>
  <si>
    <t>&lt;0.99*</t>
  </si>
  <si>
    <t>0.22, &lt;0.83**, &gt;0.21</t>
  </si>
  <si>
    <t>0.22, &lt;0.78**, &gt;0.19</t>
  </si>
  <si>
    <t>0.37 i, &lt;0.79**, &gt;0.2</t>
  </si>
  <si>
    <t>0.27, &lt;0.79**, &gt;0.19</t>
  </si>
  <si>
    <t>Perfluoroheptanesulfonic acid (PFHpS)</t>
  </si>
  <si>
    <t>&lt;0.13*</t>
  </si>
  <si>
    <t>&lt;0.78*</t>
  </si>
  <si>
    <t>&lt;0.14*</t>
  </si>
  <si>
    <t>&lt;0.15*</t>
  </si>
  <si>
    <t>Perfluorododecanoic acid (PFDoA)</t>
  </si>
  <si>
    <t>Perfluorododecanesulfonic acid (PFDoS)</t>
  </si>
  <si>
    <t>1.3, &lt;1.6**, &gt;0.41</t>
  </si>
  <si>
    <t>1, &lt;1.7**, &gt;0.42</t>
  </si>
  <si>
    <t>1.2, &lt;1.6**, &gt;0.39</t>
  </si>
  <si>
    <t>&lt;2*</t>
  </si>
  <si>
    <t>1, &lt;1.6**, &gt;0.4</t>
  </si>
  <si>
    <t>0.55, &lt;1.6**, &gt;0.41</t>
  </si>
  <si>
    <t>1.4, &lt;1.6**, &gt;0.39</t>
  </si>
  <si>
    <t>0.46, &lt;1.6**, &gt;0.41</t>
  </si>
  <si>
    <t>0.77, &lt;1.6**, &gt;0.4</t>
  </si>
  <si>
    <t>0.69, &lt;1.6**, &gt;0.4</t>
  </si>
  <si>
    <t>1, &lt;1.5**, &gt;0.39</t>
  </si>
  <si>
    <t>Perfluorodecanoic acid (PFDA)</t>
  </si>
  <si>
    <t>&lt;0.82*</t>
  </si>
  <si>
    <t>Perfluorodecanesulfonic acid (PFDS)</t>
  </si>
  <si>
    <t>&lt;0.79*</t>
  </si>
  <si>
    <t>2.1, &lt;3.1**, &gt;0.46</t>
  </si>
  <si>
    <t>30 s</t>
  </si>
  <si>
    <t>&lt;2.4*</t>
  </si>
  <si>
    <t>1.2, &lt;3.2**, &gt;0.47</t>
  </si>
  <si>
    <t>0.78, &lt;3.2**, &gt;0.48</t>
  </si>
  <si>
    <t>2.6, &lt;3.2**, &gt;0.48</t>
  </si>
  <si>
    <t>2.1, &lt;3.2**, &gt;0.47</t>
  </si>
  <si>
    <t>2.4, &lt;3.1**, &gt;0.46</t>
  </si>
  <si>
    <t>1.1, &lt;3.3**, &gt;0.48</t>
  </si>
  <si>
    <t>3, &lt;3.2**, &gt;0.47</t>
  </si>
  <si>
    <t>1.9, &lt;3.1**, &gt;0.46</t>
  </si>
  <si>
    <t>&lt;4.6*</t>
  </si>
  <si>
    <t>&lt;0.85*</t>
  </si>
  <si>
    <t>2.2, &lt;3.1**, &gt;0.46</t>
  </si>
  <si>
    <t>&lt;0.46*</t>
  </si>
  <si>
    <t>1.4, &lt;3.1**, &gt;0.46</t>
  </si>
  <si>
    <t>Perfluorobutanoic acid (PFBA)</t>
  </si>
  <si>
    <t>0.74, &lt;0.81**, &gt;0.15</t>
  </si>
  <si>
    <t>0.69, &lt;0.81**, &gt;0.15</t>
  </si>
  <si>
    <t>0.7, &lt;0.78**, &gt;0.14</t>
  </si>
  <si>
    <t>Perfluorobutanesulfonic acid (PFBS)</t>
  </si>
  <si>
    <t>&lt;2.3*</t>
  </si>
  <si>
    <t>&lt;2.2*</t>
  </si>
  <si>
    <t>&lt;5.8*</t>
  </si>
  <si>
    <t>&lt;13*</t>
  </si>
  <si>
    <t>&lt;14*</t>
  </si>
  <si>
    <t>&lt;2.8*</t>
  </si>
  <si>
    <t>&lt;2.6*</t>
  </si>
  <si>
    <t>NMeFOSE</t>
  </si>
  <si>
    <t>0.41, &lt;1**, &gt;0.37</t>
  </si>
  <si>
    <t>0.41, &lt;0.96**, &gt;0.35</t>
  </si>
  <si>
    <t>0.74, &lt;1**, &gt;0.37</t>
  </si>
  <si>
    <t>0.99, &lt;1**, &gt;0.37</t>
  </si>
  <si>
    <t>0.65, &lt;0.98**, &gt;0.36</t>
  </si>
  <si>
    <t>0.41, &lt;1**, &gt;0.39</t>
  </si>
  <si>
    <t>0.7, &lt;0.97**, &gt;0.36</t>
  </si>
  <si>
    <t>NMeFOSAA</t>
  </si>
  <si>
    <t>0.35 B, &lt;0.83**, &gt;0.24</t>
  </si>
  <si>
    <t>0.65 B, &lt;0.8**, &gt;0.23</t>
  </si>
  <si>
    <t>&lt;0.83*</t>
  </si>
  <si>
    <t>NMeFOSA</t>
  </si>
  <si>
    <t>&lt;0.77*</t>
  </si>
  <si>
    <t>&lt;0.74*</t>
  </si>
  <si>
    <t>&lt;0.73*</t>
  </si>
  <si>
    <t>&lt;4.4*</t>
  </si>
  <si>
    <t>&lt;4.5*</t>
  </si>
  <si>
    <t>&lt;0.91*</t>
  </si>
  <si>
    <t>NFDHA</t>
  </si>
  <si>
    <t>&lt;0.97*</t>
  </si>
  <si>
    <t>&lt;5*</t>
  </si>
  <si>
    <t>NEtFOSE</t>
  </si>
  <si>
    <t>0.66, &lt;0.82**, &gt;0.28</t>
  </si>
  <si>
    <t>0.61, &lt;0.84**, &gt;0.29</t>
  </si>
  <si>
    <t>0.38, &lt;0.81**, &gt;0.28</t>
  </si>
  <si>
    <t>0.46, &lt;0.77**, &gt;0.27</t>
  </si>
  <si>
    <t>NEtFOSAA</t>
  </si>
  <si>
    <t>0.19 B, &lt;0.83**, &gt;0.19</t>
  </si>
  <si>
    <t>0.41 B, &lt;0.8**, &gt;0.18</t>
  </si>
  <si>
    <t>&lt;0.92*</t>
  </si>
  <si>
    <t>0.22 B, &lt;0.78**, &gt;0.18</t>
  </si>
  <si>
    <t>NEtFOSA</t>
  </si>
  <si>
    <t>&lt;0.8*</t>
  </si>
  <si>
    <t>&lt;0.94*</t>
  </si>
  <si>
    <t>&lt;0.9*</t>
  </si>
  <si>
    <t>&lt;0.89*</t>
  </si>
  <si>
    <t>&lt;0.93*</t>
  </si>
  <si>
    <t>&lt;0.86*</t>
  </si>
  <si>
    <t>&lt;4.7*</t>
  </si>
  <si>
    <t>HFPO-DA (GenX)</t>
  </si>
  <si>
    <t>&lt;0.75*</t>
  </si>
  <si>
    <t>&lt;0.39*</t>
  </si>
  <si>
    <t>&lt;1.9*</t>
  </si>
  <si>
    <t>&lt;0.81*</t>
  </si>
  <si>
    <t>9Cl-PF3ONS</t>
  </si>
  <si>
    <t>&lt;0.68*</t>
  </si>
  <si>
    <t>&lt;0.69*</t>
  </si>
  <si>
    <t>&lt;3.5*</t>
  </si>
  <si>
    <t>&lt;0.7*</t>
  </si>
  <si>
    <t>&lt;5.6*</t>
  </si>
  <si>
    <t>&lt;5.5*</t>
  </si>
  <si>
    <t>8:2 FTS</t>
  </si>
  <si>
    <t>&lt;7.1*</t>
  </si>
  <si>
    <t>&lt;3.3*</t>
  </si>
  <si>
    <t>&lt;3.4*</t>
  </si>
  <si>
    <t>&lt;3.2*</t>
  </si>
  <si>
    <t>&lt;7.5*</t>
  </si>
  <si>
    <t>&lt;7.4*</t>
  </si>
  <si>
    <t>&lt;16*</t>
  </si>
  <si>
    <t>&lt;3.1*</t>
  </si>
  <si>
    <t>&lt;41*</t>
  </si>
  <si>
    <t>&lt;7.6*</t>
  </si>
  <si>
    <t>&lt;8.4*</t>
  </si>
  <si>
    <t>&lt;8.1*</t>
  </si>
  <si>
    <t>7:3 FTCA</t>
  </si>
  <si>
    <t>0.91, &lt;3.3**, &gt;0.55</t>
  </si>
  <si>
    <t>&lt;0.56*</t>
  </si>
  <si>
    <t>&lt;0.52*</t>
  </si>
  <si>
    <t>&lt;0.84*</t>
  </si>
  <si>
    <t>&lt;2.7*</t>
  </si>
  <si>
    <t>&lt;0.53*</t>
  </si>
  <si>
    <t>1.5, &lt;3.3**, &gt;0.56</t>
  </si>
  <si>
    <t>&lt;0.55*</t>
  </si>
  <si>
    <t>0.81, &lt;3.3**, &gt;0.55</t>
  </si>
  <si>
    <t>&lt;0.54*</t>
  </si>
  <si>
    <t>0.63, &lt;3.1**, &gt;0.51</t>
  </si>
  <si>
    <t>0.92, &lt;3.1**, &gt;0.51</t>
  </si>
  <si>
    <t>1.8, &lt;3.2**, &gt;0.54</t>
  </si>
  <si>
    <t>1.2, &lt;3.2**, &gt;0.53</t>
  </si>
  <si>
    <t>&lt;4.8*</t>
  </si>
  <si>
    <t>0.62, &lt;3.1**, &gt;0.52</t>
  </si>
  <si>
    <t>0.67, &lt;3.2**, &gt;0.53</t>
  </si>
  <si>
    <t>6:2 FTS</t>
  </si>
  <si>
    <t>&lt;9*</t>
  </si>
  <si>
    <t>&lt;2.9*</t>
  </si>
  <si>
    <t>&lt;8.7*</t>
  </si>
  <si>
    <t>&lt;8.6*</t>
  </si>
  <si>
    <t>13, &lt;20**, &gt;2.8</t>
  </si>
  <si>
    <t>4.4, &lt;20**, &gt;2.8</t>
  </si>
  <si>
    <t>&lt;52*</t>
  </si>
  <si>
    <t>&lt;9.7*</t>
  </si>
  <si>
    <t>&lt;53*</t>
  </si>
  <si>
    <t>&lt;11*</t>
  </si>
  <si>
    <t>&lt;10*</t>
  </si>
  <si>
    <t>5:3 FTCA</t>
  </si>
  <si>
    <t>&lt;0.62*</t>
  </si>
  <si>
    <t>&lt;4.1*</t>
  </si>
  <si>
    <t>&lt;3.6*</t>
  </si>
  <si>
    <t>&lt;0.66*</t>
  </si>
  <si>
    <t>4:2 FTS</t>
  </si>
  <si>
    <t>&lt;0.61*</t>
  </si>
  <si>
    <t>&lt;4.2*</t>
  </si>
  <si>
    <t>&lt;0.65*</t>
  </si>
  <si>
    <t>4,8-Dioxa-3H-perfluorononanoic acid (ADONA)</t>
  </si>
  <si>
    <t>0.78, &lt;4**, &gt;0.5</t>
  </si>
  <si>
    <t>1.1, &lt;4**, &gt;0.5</t>
  </si>
  <si>
    <t>&lt;0.5*</t>
  </si>
  <si>
    <t>&lt;0.48*</t>
  </si>
  <si>
    <t>&lt;8.3*</t>
  </si>
  <si>
    <t>&lt;1.7*</t>
  </si>
  <si>
    <t>3:3 FTCA</t>
  </si>
  <si>
    <t>11Cl-PF3OUdS</t>
  </si>
  <si>
    <t>23B0691-3</t>
  </si>
  <si>
    <t>WH-1</t>
  </si>
  <si>
    <t>PV-1</t>
  </si>
  <si>
    <t>GWPVUC-1</t>
  </si>
  <si>
    <t>SF2</t>
  </si>
  <si>
    <t>BB2</t>
  </si>
  <si>
    <t>23D2186-03</t>
  </si>
  <si>
    <t>23D2186-05</t>
  </si>
  <si>
    <t>AP2</t>
  </si>
  <si>
    <t>COT-WWTP #1</t>
  </si>
  <si>
    <t>COE-WRF#1</t>
  </si>
  <si>
    <t>WR-WRF #1</t>
  </si>
  <si>
    <t>BC-WWTP #1</t>
  </si>
  <si>
    <t>COP-91ST AVE WWTP #1</t>
  </si>
  <si>
    <t>FR-WRF #1</t>
  </si>
  <si>
    <t>COG-1</t>
  </si>
  <si>
    <t>WM-1</t>
  </si>
  <si>
    <t>GB-1</t>
  </si>
  <si>
    <t>S-1</t>
  </si>
  <si>
    <t>TOQ-1</t>
  </si>
  <si>
    <t>COS-1</t>
  </si>
  <si>
    <t>RV-1</t>
  </si>
  <si>
    <t>AN2</t>
  </si>
  <si>
    <t>GV2 (6V2)</t>
  </si>
  <si>
    <t>TM3</t>
  </si>
  <si>
    <t>ML2</t>
  </si>
  <si>
    <t>AV3</t>
  </si>
  <si>
    <t>VA-1</t>
  </si>
  <si>
    <t>TR2</t>
  </si>
  <si>
    <t>COC-1</t>
  </si>
  <si>
    <t>C-1</t>
  </si>
  <si>
    <t>CB-1</t>
  </si>
  <si>
    <t>SM2</t>
  </si>
  <si>
    <t>23B0726-02, Inf</t>
  </si>
  <si>
    <t>23B0726-06, Eff</t>
  </si>
  <si>
    <t>23B0731-02, Inf</t>
  </si>
  <si>
    <t>23B0731-03, Eff</t>
  </si>
  <si>
    <t>SB2</t>
  </si>
  <si>
    <t>23C0056-07, IOI</t>
  </si>
  <si>
    <t>23C0056-06, Inf</t>
  </si>
  <si>
    <t>23C0056-02, Eff</t>
  </si>
  <si>
    <t>NG3, Eff</t>
  </si>
  <si>
    <t>CG3</t>
  </si>
  <si>
    <t>RDF-1</t>
  </si>
  <si>
    <t>FM-1</t>
  </si>
  <si>
    <t>AZSD-1</t>
  </si>
  <si>
    <t>GVW-1</t>
  </si>
  <si>
    <t>Units</t>
  </si>
  <si>
    <t>CAS</t>
  </si>
  <si>
    <t>Sierra Vista</t>
  </si>
  <si>
    <t>Wildcat Hill</t>
  </si>
  <si>
    <t>Litchfield Park Palm Valley</t>
  </si>
  <si>
    <t>Global Water - Palo Verde</t>
  </si>
  <si>
    <t>Safford</t>
  </si>
  <si>
    <t>Bisbee - San Jose</t>
  </si>
  <si>
    <t>Alpine Pond 1</t>
  </si>
  <si>
    <t>Alpine Pond 3</t>
  </si>
  <si>
    <t>Tolleson</t>
  </si>
  <si>
    <t>El Mirage</t>
  </si>
  <si>
    <t>Wickenburg Ranch</t>
  </si>
  <si>
    <t>Bullhead City</t>
  </si>
  <si>
    <t>COP 91st Ave</t>
  </si>
  <si>
    <t>Festival Ranch</t>
  </si>
  <si>
    <t>Globe - Pinal Creek</t>
  </si>
  <si>
    <t>Winkelman</t>
  </si>
  <si>
    <t>Gila Bend</t>
  </si>
  <si>
    <t>Sundance</t>
  </si>
  <si>
    <t>Quartzsite</t>
  </si>
  <si>
    <t>Somerton</t>
  </si>
  <si>
    <t>Rainbow Valley</t>
  </si>
  <si>
    <t>Agua Nueva</t>
  </si>
  <si>
    <t>Green Valley</t>
  </si>
  <si>
    <t>Town of Marana</t>
  </si>
  <si>
    <t>Mount Lemmon</t>
  </si>
  <si>
    <t>Avra Valley</t>
  </si>
  <si>
    <t>Valle Airpark</t>
  </si>
  <si>
    <t>Tres Rios</t>
  </si>
  <si>
    <t>Goodyear 157th</t>
  </si>
  <si>
    <t>Cottonwood</t>
  </si>
  <si>
    <t>Corgett Wash</t>
  </si>
  <si>
    <t>Central Buckeye</t>
  </si>
  <si>
    <t>Superstition Mts</t>
  </si>
  <si>
    <t>SaddleBrooke Ranch</t>
  </si>
  <si>
    <t>SaddleBrooke</t>
  </si>
  <si>
    <t>Saddlebrooke</t>
  </si>
  <si>
    <t>Nogales (U.S. IBWC)</t>
  </si>
  <si>
    <t>Casa Grande</t>
  </si>
  <si>
    <t>Rio de Flag</t>
  </si>
  <si>
    <t>Flagstaff Meadows</t>
  </si>
  <si>
    <t>Arizona City</t>
  </si>
  <si>
    <t>American Gulch</t>
  </si>
  <si>
    <t>(ppt)</t>
  </si>
  <si>
    <t>County</t>
  </si>
  <si>
    <t>Facility</t>
  </si>
  <si>
    <t>Sample Date</t>
  </si>
  <si>
    <t>Effluent Sample</t>
  </si>
  <si>
    <t>Maricopa</t>
  </si>
  <si>
    <t>City of Goodyear 157th Ave WRF</t>
  </si>
  <si>
    <t>Discrete</t>
  </si>
  <si>
    <t>City of Tolleson WWTP</t>
  </si>
  <si>
    <t>Town of Gila Bend WWTP</t>
  </si>
  <si>
    <t>City of El Mirage WRF</t>
  </si>
  <si>
    <t>City of Goodyear Rainbow Valley WRF</t>
  </si>
  <si>
    <t>composite time-proportional every 30 min for 24 hr</t>
  </si>
  <si>
    <t>Corgett Wash Water Reclamation Facility</t>
  </si>
  <si>
    <t>Pima</t>
  </si>
  <si>
    <t>Pima County - Tres Rios WWRF</t>
  </si>
  <si>
    <t>composite flow-weighted 24 hr intervals</t>
  </si>
  <si>
    <t>Pima County Agua Nueva WRF</t>
  </si>
  <si>
    <t>Pima County - Avra Valley WRF</t>
  </si>
  <si>
    <t>Pima County - Mt. Lemmon WRF</t>
  </si>
  <si>
    <t>Pima County Regional Wastewater Reclamation Department Green Valley WRF</t>
  </si>
  <si>
    <t>Town of Marana WRF</t>
  </si>
  <si>
    <t>Pinal</t>
  </si>
  <si>
    <t>City of Casa Grande WRF</t>
  </si>
  <si>
    <t>Superstition Mountains WWTP
 Superstition Mountains Community Facilities District No. 1</t>
  </si>
  <si>
    <t>composite time-proportional every 20 min for 24 hr</t>
  </si>
  <si>
    <t>Global Water Palo Verde Utilities Co</t>
  </si>
  <si>
    <t>Saddlebrook WWTF</t>
  </si>
  <si>
    <t>composite time-proportional every 1hr for 24 hr</t>
  </si>
  <si>
    <t>Yavapai</t>
  </si>
  <si>
    <t>City of Cottonwood WWTP</t>
  </si>
  <si>
    <t>Mohave</t>
  </si>
  <si>
    <t>Bullhead City Section 10 WWTP</t>
  </si>
  <si>
    <t>Yuma</t>
  </si>
  <si>
    <t>City of Somerton WWTP</t>
  </si>
  <si>
    <t>Coconino</t>
  </si>
  <si>
    <t>City of Flagstaff - Rio de Flag WRF</t>
  </si>
  <si>
    <t>City of Flagstaff - Wildcat Hill</t>
  </si>
  <si>
    <t>Gila</t>
  </si>
  <si>
    <t>Northern Gila County - American Gulch WWTP</t>
  </si>
  <si>
    <t>Graham</t>
  </si>
  <si>
    <t>City of Safford WRF</t>
  </si>
  <si>
    <t>Wickenburg Ranch Water Reclamation Facility</t>
  </si>
  <si>
    <t>VALLE AIRPARK WRF</t>
  </si>
  <si>
    <t>Cochise</t>
  </si>
  <si>
    <t>City of Bisbee San Jose WWTP</t>
  </si>
  <si>
    <t>composite time-proportional every 1hr for 24 hr, monthly</t>
  </si>
  <si>
    <t>Apache</t>
  </si>
  <si>
    <t>Alpine Sanitary District WWTP Ponds</t>
  </si>
  <si>
    <t>Arizona City Sanitary District</t>
  </si>
  <si>
    <t>La Paz</t>
  </si>
  <si>
    <t>Town of Quartzite WWTP</t>
  </si>
  <si>
    <t>City of Globe - Pinal Creek WWTP</t>
  </si>
  <si>
    <t>Santa Cruz</t>
  </si>
  <si>
    <t>Nogales International WWTP (U.S. IBWC)</t>
  </si>
  <si>
    <t>City of Phoenix - 91st Ave WWTP</t>
  </si>
  <si>
    <t>Flagstaff Meadows WWTP</t>
  </si>
  <si>
    <t>TOWN OF WINKELMAN - WWTP</t>
  </si>
  <si>
    <t>Central Buckeye WWTP</t>
  </si>
  <si>
    <t>City of Buckeye - Sundance WRF</t>
  </si>
  <si>
    <t>Festival Ranch WRF</t>
  </si>
  <si>
    <t>Litchfield Park Palm Valley WRF</t>
  </si>
  <si>
    <t>Reported on a dry-weight basis</t>
  </si>
  <si>
    <t>Prescott Airport</t>
  </si>
  <si>
    <t>Alpine</t>
  </si>
  <si>
    <t>Class B</t>
  </si>
  <si>
    <t>Unknown</t>
  </si>
  <si>
    <t>Biosolids</t>
  </si>
  <si>
    <t>Sludge</t>
  </si>
  <si>
    <t>Class C</t>
  </si>
  <si>
    <t>?</t>
  </si>
  <si>
    <t>Sludge Pond 3</t>
  </si>
  <si>
    <t>(ppb)</t>
  </si>
  <si>
    <t>84.9% Water</t>
  </si>
  <si>
    <t>91.4% Water</t>
  </si>
  <si>
    <t>87.1% Water</t>
  </si>
  <si>
    <t>84.7% Water</t>
  </si>
  <si>
    <t>85.9% Water</t>
  </si>
  <si>
    <t>86.8% Water</t>
  </si>
  <si>
    <t>98.9% Water</t>
  </si>
  <si>
    <t>1.8% Water</t>
  </si>
  <si>
    <t>82% Water</t>
  </si>
  <si>
    <t>82.4% Water</t>
  </si>
  <si>
    <t>97.6% Water</t>
  </si>
  <si>
    <t>80.6% Water</t>
  </si>
  <si>
    <t>14.5% Water</t>
  </si>
  <si>
    <t>82.2% Water</t>
  </si>
  <si>
    <t>81.1% Water</t>
  </si>
  <si>
    <t>84.5% Water</t>
  </si>
  <si>
    <t>86.1% Water</t>
  </si>
  <si>
    <t>89.4% Water</t>
  </si>
  <si>
    <t>4.3% Water</t>
  </si>
  <si>
    <t>26% Water</t>
  </si>
  <si>
    <t>3.2% Water</t>
  </si>
  <si>
    <t>81.3% Water</t>
  </si>
  <si>
    <t>85.7% Water</t>
  </si>
  <si>
    <t>72% Water</t>
  </si>
  <si>
    <t>73.9% Water</t>
  </si>
  <si>
    <t>83% Water</t>
  </si>
  <si>
    <t>80.7% Water</t>
  </si>
  <si>
    <t>33.1% Water</t>
  </si>
  <si>
    <t>79.4% Water</t>
  </si>
  <si>
    <t>25.6% Water</t>
  </si>
  <si>
    <t>Component</t>
  </si>
  <si>
    <t>GVW-3</t>
  </si>
  <si>
    <t>CG2</t>
  </si>
  <si>
    <t>NG2</t>
  </si>
  <si>
    <t>23C0056-04RE1</t>
  </si>
  <si>
    <t>SB3</t>
  </si>
  <si>
    <t>23B0731-05</t>
  </si>
  <si>
    <t>23B0726-04</t>
  </si>
  <si>
    <t>SM3</t>
  </si>
  <si>
    <t>CB-3</t>
  </si>
  <si>
    <t>CoC-3</t>
  </si>
  <si>
    <t>WH-3</t>
  </si>
  <si>
    <t>L1615200-01</t>
  </si>
  <si>
    <t>VA-3</t>
  </si>
  <si>
    <t>TM2</t>
  </si>
  <si>
    <t>Dewatered Cake Biosolids</t>
  </si>
  <si>
    <t>COG-3</t>
  </si>
  <si>
    <t>RV-3</t>
  </si>
  <si>
    <t>COS-3</t>
  </si>
  <si>
    <t>TOQ-3</t>
  </si>
  <si>
    <t>WM-3</t>
  </si>
  <si>
    <t>FR-WRF #3</t>
  </si>
  <si>
    <t>COP-91ST AVE WWTP #3</t>
  </si>
  <si>
    <t>BC-WWTP #3</t>
  </si>
  <si>
    <t>COE-WRF#3</t>
  </si>
  <si>
    <t>COT-WWTP #3</t>
  </si>
  <si>
    <t>BB3</t>
  </si>
  <si>
    <t>GWPVUC-3</t>
  </si>
  <si>
    <t>PV-3</t>
  </si>
  <si>
    <t>23B0691-5</t>
  </si>
  <si>
    <t>23A2946-1</t>
  </si>
  <si>
    <t>23D2186-01</t>
  </si>
  <si>
    <t>ug/Kg</t>
  </si>
  <si>
    <t>&lt;29*</t>
  </si>
  <si>
    <t>&lt;19*</t>
  </si>
  <si>
    <t>&lt;17*</t>
  </si>
  <si>
    <t>&lt;15*</t>
  </si>
  <si>
    <t>&lt;110*</t>
  </si>
  <si>
    <t>&lt;20*</t>
  </si>
  <si>
    <t>&lt;24*</t>
  </si>
  <si>
    <t>&lt;3.7*</t>
  </si>
  <si>
    <t>&lt;18*</t>
  </si>
  <si>
    <t>&lt;9.9*</t>
  </si>
  <si>
    <t>&lt;12*</t>
  </si>
  <si>
    <t>&lt;73*</t>
  </si>
  <si>
    <t>&lt;6.9*</t>
  </si>
  <si>
    <t>&lt;120*</t>
  </si>
  <si>
    <t>&lt;9.4*</t>
  </si>
  <si>
    <t>&lt;6.5*</t>
  </si>
  <si>
    <t>&lt;7*</t>
  </si>
  <si>
    <t>&lt;9.6*</t>
  </si>
  <si>
    <t>&lt;8.2*</t>
  </si>
  <si>
    <t>&lt;32*</t>
  </si>
  <si>
    <t>&lt;21*</t>
  </si>
  <si>
    <t>&lt;290*</t>
  </si>
  <si>
    <t>&lt;22*</t>
  </si>
  <si>
    <t>&lt;27*</t>
  </si>
  <si>
    <t>&lt;42*</t>
  </si>
  <si>
    <t>&lt;75*</t>
  </si>
  <si>
    <t>&lt;49*</t>
  </si>
  <si>
    <t>&lt;45*</t>
  </si>
  <si>
    <t>&lt;100*</t>
  </si>
  <si>
    <t>18, &lt;46**, &gt;6.9</t>
  </si>
  <si>
    <t>&lt;38*</t>
  </si>
  <si>
    <t>&lt;43*</t>
  </si>
  <si>
    <t>&lt;55*</t>
  </si>
  <si>
    <t>14, &lt;55**, &gt;8.3</t>
  </si>
  <si>
    <t>&lt;37*</t>
  </si>
  <si>
    <t>&lt;63*</t>
  </si>
  <si>
    <t>8.9, &lt;50**, &gt;7.4</t>
  </si>
  <si>
    <t>&lt;46*</t>
  </si>
  <si>
    <t>97, &lt;220**, &gt;33</t>
  </si>
  <si>
    <t>&lt;47*</t>
  </si>
  <si>
    <t>&lt;26*</t>
  </si>
  <si>
    <t>&lt;28*</t>
  </si>
  <si>
    <t>&lt;390*</t>
  </si>
  <si>
    <t>&lt;7.2*</t>
  </si>
  <si>
    <t>&lt;8.8*</t>
  </si>
  <si>
    <t>&lt;6.4*</t>
  </si>
  <si>
    <t>&lt;9.1*</t>
  </si>
  <si>
    <t>&lt;4.9*</t>
  </si>
  <si>
    <t>&lt;5.3*</t>
  </si>
  <si>
    <t>&lt;7.3*</t>
  </si>
  <si>
    <t>&lt;6.2*</t>
  </si>
  <si>
    <t>&lt;56*</t>
  </si>
  <si>
    <t>&lt;65*</t>
  </si>
  <si>
    <t>&lt;60*</t>
  </si>
  <si>
    <t>&lt;80*</t>
  </si>
  <si>
    <t>15, &lt;46**, &gt;9.3</t>
  </si>
  <si>
    <t>&lt;51*</t>
  </si>
  <si>
    <t>&lt;57*</t>
  </si>
  <si>
    <t>&lt;9.3*</t>
  </si>
  <si>
    <t>&lt;50*</t>
  </si>
  <si>
    <t>&lt;58*</t>
  </si>
  <si>
    <t>&lt;69*</t>
  </si>
  <si>
    <t>&lt;84*</t>
  </si>
  <si>
    <t>&lt;9.2*</t>
  </si>
  <si>
    <t>&lt;61*</t>
  </si>
  <si>
    <t>&lt;70*</t>
  </si>
  <si>
    <t>&lt;34*</t>
  </si>
  <si>
    <t>&lt;6*</t>
  </si>
  <si>
    <t>&lt;6.1*</t>
  </si>
  <si>
    <t>&lt;5.4*</t>
  </si>
  <si>
    <t>&lt;6.6*</t>
  </si>
  <si>
    <t>&lt;4*</t>
  </si>
  <si>
    <t>&lt;8.5*</t>
  </si>
  <si>
    <t>&lt;92*</t>
  </si>
  <si>
    <t>&lt;0.76*</t>
  </si>
  <si>
    <t>&lt;8*</t>
  </si>
  <si>
    <t>&lt;5.1*</t>
  </si>
  <si>
    <t>&lt;0.57*</t>
  </si>
  <si>
    <t>&lt;3*</t>
  </si>
  <si>
    <t>&lt;4.3*</t>
  </si>
  <si>
    <t>&lt;0.67*</t>
  </si>
  <si>
    <t>9.7, &lt;11**, &gt;3</t>
  </si>
  <si>
    <t>6.4, &lt;11**, &gt;3.1</t>
  </si>
  <si>
    <t>7.7, &lt;10**, &gt;2.7</t>
  </si>
  <si>
    <t>4.1, &lt;12**, &gt;3.1</t>
  </si>
  <si>
    <t>&lt;3.8*</t>
  </si>
  <si>
    <t>2.1, &lt;2.6**, &gt;0.7</t>
  </si>
  <si>
    <t>0.71, &lt;2**, &gt;0.54</t>
  </si>
  <si>
    <t>3.4, &lt;8.9**, &gt;2.4</t>
  </si>
  <si>
    <t>9, &lt;14**, &gt;3.8</t>
  </si>
  <si>
    <t>3.4, &lt;13**, &gt;3.4</t>
  </si>
  <si>
    <t>4.2, &lt;10**, &gt;2.7</t>
  </si>
  <si>
    <t>3.3, &lt;8.6**, &gt;2.3</t>
  </si>
  <si>
    <t>&lt;25*</t>
  </si>
  <si>
    <t>&lt;96*</t>
  </si>
  <si>
    <t>&lt;5.9*</t>
  </si>
  <si>
    <t>&lt;44*</t>
  </si>
  <si>
    <t>&lt;5.7*</t>
  </si>
  <si>
    <t>&lt;7.9*</t>
  </si>
  <si>
    <t>&lt;3.9*</t>
  </si>
  <si>
    <t>&lt;5.2*</t>
  </si>
  <si>
    <t>&lt;36*</t>
  </si>
  <si>
    <t>&lt;7.8*</t>
  </si>
  <si>
    <t>20, &lt;22**, &gt;5.7</t>
  </si>
  <si>
    <t>15, &lt;24**, &gt;6.1</t>
  </si>
  <si>
    <t>6, &lt;21**, &gt;5.2</t>
  </si>
  <si>
    <t>6.6, &lt;23**, &gt;5.7</t>
  </si>
  <si>
    <t>&lt;39*</t>
  </si>
  <si>
    <t>4.1, &lt;4.4**, &gt;1.1</t>
  </si>
  <si>
    <t>11, &lt;20**, &gt;5</t>
  </si>
  <si>
    <t>4.9, &lt;5.2**, &gt;1.3</t>
  </si>
  <si>
    <t>1.4, &lt;4**, &gt;1</t>
  </si>
  <si>
    <t>4.8, &lt;18**, &gt;4.5</t>
  </si>
  <si>
    <t>7.2, &lt;28**, &gt;7.1</t>
  </si>
  <si>
    <t>4.5, &lt;14**, &gt;3.5</t>
  </si>
  <si>
    <t>5.2, &lt;15**, &gt;3.7</t>
  </si>
  <si>
    <t>&lt;40*</t>
  </si>
  <si>
    <t>4, &lt;19**, &gt;3.7</t>
  </si>
  <si>
    <t>&lt;23*</t>
  </si>
  <si>
    <t>&lt;150*</t>
  </si>
  <si>
    <t>7.7, &lt;12**, &gt;1.8</t>
  </si>
  <si>
    <t>1.2, &lt;1.9**, &gt;0.28</t>
  </si>
  <si>
    <t>2.1, &lt;2.6**, &gt;0.39</t>
  </si>
  <si>
    <t>1.2, &lt;2**, &gt;0.3</t>
  </si>
  <si>
    <t>1.9, &lt;12**, &gt;1.8</t>
  </si>
  <si>
    <t>2.8, &lt;7.4**, &gt;1.1</t>
  </si>
  <si>
    <t>&lt;54*</t>
  </si>
  <si>
    <t>&lt;9.8*</t>
  </si>
  <si>
    <t>&lt;8.9*</t>
  </si>
  <si>
    <t>&lt;0.63*</t>
  </si>
  <si>
    <t>3.7, &lt;7.4**, &gt;2.1</t>
  </si>
  <si>
    <t>16, &lt;22**, &gt;7.2</t>
  </si>
  <si>
    <t>6.7 i, &lt;21**, &gt;6.6</t>
  </si>
  <si>
    <t>15, &lt;23**, &gt;7.3</t>
  </si>
  <si>
    <t>4.3, &lt;4.4**, &gt;1.4</t>
  </si>
  <si>
    <t>14, &lt;20**, &gt;6.4</t>
  </si>
  <si>
    <t>14, &lt;23**, &gt;7.4</t>
  </si>
  <si>
    <t>2.9, &lt;5.2**, &gt;1.7</t>
  </si>
  <si>
    <t>2.5, &lt;4**, &gt;1.3</t>
  </si>
  <si>
    <t>20, &lt;28**, &gt;8.9</t>
  </si>
  <si>
    <t>12, &lt;25**, &gt;8.1</t>
  </si>
  <si>
    <t>13, &lt;15**, &gt;4.7</t>
  </si>
  <si>
    <t>8.3, &lt;17**, &gt;5.5</t>
  </si>
  <si>
    <t>20, &lt;24**, &gt;6.6</t>
  </si>
  <si>
    <t>&lt;6.3*</t>
  </si>
  <si>
    <t>1.4, &lt;3.7**, &gt;1</t>
  </si>
  <si>
    <t>15, &lt;24**, &gt;6.7</t>
  </si>
  <si>
    <t>&lt;7.7*</t>
  </si>
  <si>
    <t>8.6, &lt;20**, &gt;5.6</t>
  </si>
  <si>
    <t>5.7, &lt;12**, &gt;2.6</t>
  </si>
  <si>
    <t>0.71, &lt;2.6**, &gt;0.56</t>
  </si>
  <si>
    <t>2.2, &lt;10**, &gt;2.2</t>
  </si>
  <si>
    <t>0.61, &lt;2.6**, &gt;0.32</t>
  </si>
  <si>
    <t>2 i, &lt;8.6**, &gt;1.1</t>
  </si>
  <si>
    <t>7.4, &lt;11**, &gt;3.3</t>
  </si>
  <si>
    <t>1.5, &lt;2.2**, &gt;0.64</t>
  </si>
  <si>
    <t>4.4, &lt;11**, &gt;3.3</t>
  </si>
  <si>
    <t>2.2, &lt;2.6**, &gt;0.75</t>
  </si>
  <si>
    <t>1.6, &lt;2**, &gt;0.58</t>
  </si>
  <si>
    <t>4.3, &lt;12**, &gt;3.5</t>
  </si>
  <si>
    <t>4.1, &lt;7.4**, &gt;2.1</t>
  </si>
  <si>
    <t>&lt;0.098*</t>
  </si>
  <si>
    <t>&lt;0.30*</t>
  </si>
  <si>
    <t>5.7, &lt;12**, &gt;3.1</t>
  </si>
  <si>
    <t>0.54, &lt;1.9**, &gt;0.48</t>
  </si>
  <si>
    <t>0.52, &lt;1.8**, &gt;0.48</t>
  </si>
  <si>
    <t>3.5, &lt;7.4**, &gt;1.9</t>
  </si>
  <si>
    <t>Perfluorooctanesulfonamide (FOSA)</t>
  </si>
  <si>
    <t>2.1, &lt;3.7**, &gt;0.9</t>
  </si>
  <si>
    <t>&lt;0.091*</t>
  </si>
  <si>
    <t>&lt;6.8*</t>
  </si>
  <si>
    <t>0.99, &lt;3.7**, &gt;0.9</t>
  </si>
  <si>
    <t>&lt;0.087*</t>
  </si>
  <si>
    <t>&lt;0.088*</t>
  </si>
  <si>
    <t>&lt;0.09*</t>
  </si>
  <si>
    <t>8.7, &lt;20**, &gt;4.1</t>
  </si>
  <si>
    <t>7.2, &lt;10**, &gt;2.1</t>
  </si>
  <si>
    <t>11, &lt;12**, &gt;2.4</t>
  </si>
  <si>
    <t>6.4, &lt;14**, &gt;2.9</t>
  </si>
  <si>
    <t>8.1 i, &lt;17**, &gt;3.5</t>
  </si>
  <si>
    <t>7.4, &lt;12**, &gt;2.5</t>
  </si>
  <si>
    <t>8, &lt;8.9**, &gt;1.8</t>
  </si>
  <si>
    <t>1.9, &lt;6.9**, &gt;1.4</t>
  </si>
  <si>
    <t>7.8, &lt;8.6**, &gt;1.8</t>
  </si>
  <si>
    <t>4.6, &lt;11**, &gt;2.5</t>
  </si>
  <si>
    <t>7.8, &lt;11**, &gt;2.6</t>
  </si>
  <si>
    <t>10, &lt;11**, &gt;2.5</t>
  </si>
  <si>
    <t>2.5, &lt;10**, &gt;2.3</t>
  </si>
  <si>
    <t>3.1, &lt;12**, &gt;2.6</t>
  </si>
  <si>
    <t>7.4, &lt;14**, &gt;3.1</t>
  </si>
  <si>
    <t>1.9, &lt;2**, &gt;0.45</t>
  </si>
  <si>
    <t>6.4, &lt;14**, &gt;3.2</t>
  </si>
  <si>
    <t>3.2, &lt;13**, &gt;2.9</t>
  </si>
  <si>
    <t>3.9, &lt;8.6**, &gt;2</t>
  </si>
  <si>
    <t>&lt;0.20*</t>
  </si>
  <si>
    <t>15, &lt;24**, &gt;4.3</t>
  </si>
  <si>
    <t>3.4, &lt;3.7**, &gt;0.66</t>
  </si>
  <si>
    <t>3.3, &lt;15**, &gt;2.6</t>
  </si>
  <si>
    <t>15, &lt;20**, &gt;3.6</t>
  </si>
  <si>
    <t>4.1 r</t>
  </si>
  <si>
    <t>5.6, &lt;12**, &gt;3.4</t>
  </si>
  <si>
    <t>1.2, &lt;1.9**, &gt;0.52</t>
  </si>
  <si>
    <t>0.71, &lt;1.8**, &gt;0.52</t>
  </si>
  <si>
    <t>4.2, &lt;12**, &gt;3.4</t>
  </si>
  <si>
    <t>3, &lt;10**, &gt;2.9</t>
  </si>
  <si>
    <t>0.74, &lt;1.9**, &gt;0.37</t>
  </si>
  <si>
    <t>&lt;0.44*</t>
  </si>
  <si>
    <t>&lt;6.7*</t>
  </si>
  <si>
    <t>0.97, &lt;3.7**, &gt;0.94</t>
  </si>
  <si>
    <t>r Qualifier ion ration &gt; 150% of associated calibration. Detection is estimated</t>
  </si>
  <si>
    <t xml:space="preserve">Arizona DEQ sampled effluent and biosolids for PFAS in a subset of wastewater treatment plants across the state. Effluent samples were collected from 39 facilities while biosolds were sampled from 25 of these locations. ADEQ did not complete a summary report for these samples but the data is summarized in this workbook. A static summary chart is also provided showing the frequency of PFAS detected in these samples.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</si>
</sst>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0"/>
      <color rgb="FF000000"/>
      <name val="Calibri"/>
      <scheme val="minor"/>
    </font>
    <font>
      <strike/>
      <sz val="10"/>
      <color theme="1"/>
      <name val="Calibri"/>
      <scheme val="minor"/>
    </font>
    <font>
      <sz val="10"/>
      <color rgb="FF1A4480"/>
      <name val="Calibri"/>
    </font>
    <font>
      <b/>
      <sz val="10"/>
      <color rgb="FF1B1B1B"/>
      <name val="Calibri"/>
    </font>
    <font>
      <sz val="10"/>
      <color theme="1"/>
      <name val="Calibri"/>
    </font>
    <font>
      <sz val="11"/>
      <color rgb="FF000000"/>
      <name val="Calibri"/>
    </font>
    <font>
      <sz val="10"/>
      <color theme="1"/>
      <name val="Calibri"/>
      <scheme val="minor"/>
    </font>
    <font>
      <b/>
      <sz val="11"/>
      <color rgb="FF000000"/>
      <name val="Calibri"/>
    </font>
    <font>
      <strike/>
      <sz val="11"/>
      <color rgb="FF000000"/>
      <name val="Calibri"/>
    </font>
    <font>
      <b/>
      <sz val="11"/>
      <color rgb="FF008000"/>
      <name val="Calibri"/>
    </font>
    <font>
      <sz val="10"/>
      <name val="Arial"/>
    </font>
    <font>
      <sz val="11"/>
      <color theme="1"/>
      <name val="Calibri"/>
    </font>
    <font>
      <strike/>
      <sz val="11"/>
      <color theme="1"/>
      <name val="Calibri"/>
    </font>
    <font>
      <b/>
      <sz val="11"/>
      <color theme="1"/>
      <name val="Calibri"/>
    </font>
    <font>
      <b/>
      <strike/>
      <sz val="10"/>
      <color rgb="FF202124"/>
      <name val="Arial"/>
    </font>
    <font>
      <b/>
      <strike/>
      <sz val="11"/>
      <color rgb="FF000000"/>
      <name val="Calibri"/>
    </font>
    <font>
      <sz val="11"/>
      <name val="Calibri"/>
    </font>
    <font>
      <sz val="10"/>
      <name val="Calibri"/>
      <scheme val="minor"/>
    </font>
    <font>
      <b/>
      <sz val="11"/>
      <name val="Calibri"/>
    </font>
    <font>
      <b/>
      <sz val="10"/>
      <name val="Arial"/>
    </font>
    <font>
      <sz val="12"/>
      <color rgb="FF000000"/>
      <name val="Calibri"/>
      <family val="2"/>
      <scheme val="minor"/>
    </font>
    <font>
      <b/>
      <sz val="11"/>
      <color rgb="FFFF0000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sz val="11"/>
      <name val="Calibri"/>
      <family val="2"/>
    </font>
    <font>
      <strike/>
      <sz val="1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 applyAlignment="1">
      <alignment wrapText="1"/>
    </xf>
    <xf numFmtId="0" fontId="5" fillId="2" borderId="1" xfId="0" applyFont="1" applyFill="1" applyBorder="1"/>
    <xf numFmtId="0" fontId="7" fillId="2" borderId="1" xfId="0" applyFont="1" applyFill="1" applyBorder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2" borderId="3" xfId="0" applyFont="1" applyFill="1" applyBorder="1"/>
    <xf numFmtId="0" fontId="7" fillId="2" borderId="3" xfId="0" applyFont="1" applyFill="1" applyBorder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13" fillId="0" borderId="1" xfId="0" applyFont="1" applyBorder="1"/>
    <xf numFmtId="9" fontId="8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/>
    <xf numFmtId="0" fontId="15" fillId="0" borderId="0" xfId="0" applyFont="1"/>
    <xf numFmtId="0" fontId="7" fillId="3" borderId="0" xfId="0" applyFont="1" applyFill="1"/>
    <xf numFmtId="0" fontId="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1" fontId="5" fillId="0" borderId="0" xfId="0" applyNumberFormat="1" applyFont="1" applyAlignment="1">
      <alignment horizontal="right"/>
    </xf>
    <xf numFmtId="0" fontId="20" fillId="0" borderId="0" xfId="0" applyFont="1"/>
    <xf numFmtId="0" fontId="20" fillId="4" borderId="4" xfId="0" applyFont="1" applyFill="1" applyBorder="1"/>
    <xf numFmtId="0" fontId="20" fillId="0" borderId="4" xfId="0" applyFont="1" applyBorder="1"/>
    <xf numFmtId="14" fontId="20" fillId="0" borderId="4" xfId="0" applyNumberFormat="1" applyFont="1" applyBorder="1"/>
    <xf numFmtId="0" fontId="5" fillId="3" borderId="0" xfId="0" applyFont="1" applyFill="1"/>
    <xf numFmtId="0" fontId="14" fillId="0" borderId="0" xfId="0" applyFont="1"/>
    <xf numFmtId="10" fontId="8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3" fontId="5" fillId="0" borderId="0" xfId="0" applyNumberFormat="1" applyFont="1"/>
    <xf numFmtId="0" fontId="10" fillId="0" borderId="5" xfId="0" applyFont="1" applyBorder="1"/>
    <xf numFmtId="0" fontId="5" fillId="0" borderId="5" xfId="0" applyFont="1" applyBorder="1"/>
    <xf numFmtId="0" fontId="6" fillId="0" borderId="5" xfId="0" applyFont="1" applyBorder="1"/>
    <xf numFmtId="0" fontId="0" fillId="0" borderId="5" xfId="0" applyBorder="1"/>
    <xf numFmtId="0" fontId="8" fillId="0" borderId="5" xfId="0" applyFont="1" applyBorder="1"/>
    <xf numFmtId="0" fontId="24" fillId="0" borderId="0" xfId="0" applyFont="1"/>
    <xf numFmtId="0" fontId="25" fillId="0" borderId="0" xfId="0" applyFont="1"/>
    <xf numFmtId="0" fontId="25" fillId="0" borderId="2" xfId="0" applyFont="1" applyBorder="1"/>
    <xf numFmtId="0" fontId="26" fillId="0" borderId="0" xfId="0" applyFont="1"/>
    <xf numFmtId="0" fontId="27" fillId="0" borderId="0" xfId="0" applyFont="1"/>
    <xf numFmtId="0" fontId="21" fillId="0" borderId="0" xfId="0" applyFo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3" borderId="0" xfId="0" applyFont="1" applyFill="1"/>
    <xf numFmtId="0" fontId="25" fillId="3" borderId="0" xfId="0" applyFont="1" applyFill="1"/>
    <xf numFmtId="0" fontId="13" fillId="0" borderId="0" xfId="0" applyFont="1" applyAlignment="1">
      <alignment horizontal="right"/>
    </xf>
    <xf numFmtId="0" fontId="5" fillId="0" borderId="3" xfId="0" applyFont="1" applyBorder="1"/>
    <xf numFmtId="0" fontId="25" fillId="0" borderId="2" xfId="0" applyFont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0" fontId="0" fillId="5" borderId="0" xfId="0" applyFill="1"/>
    <xf numFmtId="0" fontId="30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wrapText="1"/>
    </xf>
    <xf numFmtId="0" fontId="31" fillId="0" borderId="0" xfId="0" applyFont="1"/>
    <xf numFmtId="0" fontId="29" fillId="0" borderId="0" xfId="0" applyFont="1" applyAlignment="1">
      <alignment vertical="center"/>
    </xf>
    <xf numFmtId="0" fontId="28" fillId="0" borderId="0" xfId="0" applyFont="1"/>
    <xf numFmtId="0" fontId="0" fillId="0" borderId="0" xfId="0" applyAlignment="1">
      <alignment vertical="top" wrapText="1"/>
    </xf>
    <xf numFmtId="0" fontId="3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4467226</xdr:colOff>
      <xdr:row>0</xdr:row>
      <xdr:rowOff>763905</xdr:rowOff>
    </xdr:from>
    <xdr:to>
      <xdr:col>0</xdr:col>
      <xdr:colOff>6715126</xdr:colOff>
      <xdr:row>14</xdr:row>
      <xdr:rowOff>72599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9DF003-84C4-4F1D-87AC-170E17592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6" y="763905"/>
          <a:ext cx="2247900" cy="30139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453660</xdr:colOff>
      <xdr:row>28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4C8910-FEC9-4B8A-A0F4-DE925F193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45660" cy="505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50C0-4DF8-4B44-B6D7-20FE97C46AA4}">
  <dimension ref="A1"/>
  <sheetViews>
    <sheetView tabSelected="1" workbookViewId="0">
      <selection activeCell="C5" sqref="C5"/>
    </sheetView>
  </sheetViews>
  <sheetFormatPr defaultRowHeight="13.8" x14ac:dyDescent="0.3"/>
  <cols>
    <col min="1" max="1" width="122.44140625" customWidth="1"/>
  </cols>
  <sheetData>
    <row r="1" spans="1:1" ht="116.4" customHeight="1" x14ac:dyDescent="0.3">
      <c r="A1" s="86" t="s">
        <v>740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07A5-F7F8-4359-95B5-C75892BD82F0}">
  <dimension ref="A1:D39"/>
  <sheetViews>
    <sheetView workbookViewId="0">
      <selection activeCell="B21" sqref="B21"/>
    </sheetView>
  </sheetViews>
  <sheetFormatPr defaultRowHeight="15.6" x14ac:dyDescent="0.3"/>
  <cols>
    <col min="1" max="1" width="12.6640625" style="45" customWidth="1"/>
    <col min="2" max="2" width="85.88671875" style="45" customWidth="1"/>
    <col min="3" max="3" width="16" style="45" customWidth="1"/>
    <col min="4" max="4" width="56.44140625" style="45" customWidth="1"/>
  </cols>
  <sheetData>
    <row r="1" spans="1:4" x14ac:dyDescent="0.3">
      <c r="A1" s="46" t="s">
        <v>395</v>
      </c>
      <c r="B1" s="46" t="s">
        <v>396</v>
      </c>
      <c r="C1" s="46" t="s">
        <v>397</v>
      </c>
      <c r="D1" s="46" t="s">
        <v>398</v>
      </c>
    </row>
    <row r="2" spans="1:4" x14ac:dyDescent="0.3">
      <c r="A2" s="47" t="s">
        <v>399</v>
      </c>
      <c r="B2" s="47" t="s">
        <v>400</v>
      </c>
      <c r="C2" s="48">
        <v>44718</v>
      </c>
      <c r="D2" s="47" t="s">
        <v>401</v>
      </c>
    </row>
    <row r="3" spans="1:4" x14ac:dyDescent="0.3">
      <c r="A3" s="47" t="s">
        <v>399</v>
      </c>
      <c r="B3" s="47" t="s">
        <v>402</v>
      </c>
      <c r="C3" s="48">
        <v>44718</v>
      </c>
      <c r="D3" s="47" t="s">
        <v>401</v>
      </c>
    </row>
    <row r="4" spans="1:4" x14ac:dyDescent="0.3">
      <c r="A4" s="47" t="s">
        <v>399</v>
      </c>
      <c r="B4" s="47" t="s">
        <v>403</v>
      </c>
      <c r="C4" s="48">
        <v>44719</v>
      </c>
      <c r="D4" s="47" t="s">
        <v>401</v>
      </c>
    </row>
    <row r="5" spans="1:4" x14ac:dyDescent="0.3">
      <c r="A5" s="47" t="s">
        <v>399</v>
      </c>
      <c r="B5" s="47" t="s">
        <v>404</v>
      </c>
      <c r="C5" s="48">
        <v>44718</v>
      </c>
      <c r="D5" s="47" t="s">
        <v>401</v>
      </c>
    </row>
    <row r="6" spans="1:4" x14ac:dyDescent="0.3">
      <c r="A6" s="47" t="s">
        <v>399</v>
      </c>
      <c r="B6" s="47" t="s">
        <v>405</v>
      </c>
      <c r="C6" s="48">
        <v>44718</v>
      </c>
      <c r="D6" s="47" t="s">
        <v>406</v>
      </c>
    </row>
    <row r="7" spans="1:4" x14ac:dyDescent="0.3">
      <c r="A7" s="47" t="s">
        <v>399</v>
      </c>
      <c r="B7" s="47" t="s">
        <v>407</v>
      </c>
      <c r="C7" s="48">
        <v>44718</v>
      </c>
      <c r="D7" s="47" t="s">
        <v>401</v>
      </c>
    </row>
    <row r="8" spans="1:4" x14ac:dyDescent="0.3">
      <c r="A8" s="47" t="s">
        <v>408</v>
      </c>
      <c r="B8" s="47" t="s">
        <v>409</v>
      </c>
      <c r="C8" s="48">
        <v>44713</v>
      </c>
      <c r="D8" s="47" t="s">
        <v>410</v>
      </c>
    </row>
    <row r="9" spans="1:4" x14ac:dyDescent="0.3">
      <c r="A9" s="47" t="s">
        <v>408</v>
      </c>
      <c r="B9" s="47" t="s">
        <v>411</v>
      </c>
      <c r="C9" s="48">
        <v>44713</v>
      </c>
      <c r="D9" s="47" t="s">
        <v>410</v>
      </c>
    </row>
    <row r="10" spans="1:4" x14ac:dyDescent="0.3">
      <c r="A10" s="47" t="s">
        <v>408</v>
      </c>
      <c r="B10" s="47" t="s">
        <v>412</v>
      </c>
      <c r="C10" s="48">
        <v>44713</v>
      </c>
      <c r="D10" s="47" t="s">
        <v>410</v>
      </c>
    </row>
    <row r="11" spans="1:4" x14ac:dyDescent="0.3">
      <c r="A11" s="47" t="s">
        <v>408</v>
      </c>
      <c r="B11" s="47" t="s">
        <v>413</v>
      </c>
      <c r="C11" s="48">
        <v>44714</v>
      </c>
      <c r="D11" s="47" t="s">
        <v>410</v>
      </c>
    </row>
    <row r="12" spans="1:4" x14ac:dyDescent="0.3">
      <c r="A12" s="47" t="s">
        <v>408</v>
      </c>
      <c r="B12" s="47" t="s">
        <v>414</v>
      </c>
      <c r="C12" s="48">
        <v>44714</v>
      </c>
      <c r="D12" s="47" t="s">
        <v>401</v>
      </c>
    </row>
    <row r="13" spans="1:4" x14ac:dyDescent="0.3">
      <c r="A13" s="47" t="s">
        <v>408</v>
      </c>
      <c r="B13" s="47" t="s">
        <v>415</v>
      </c>
      <c r="C13" s="48">
        <v>44713</v>
      </c>
      <c r="D13" s="47" t="s">
        <v>401</v>
      </c>
    </row>
    <row r="14" spans="1:4" x14ac:dyDescent="0.3">
      <c r="A14" s="47" t="s">
        <v>416</v>
      </c>
      <c r="B14" s="47" t="s">
        <v>417</v>
      </c>
      <c r="C14" s="48">
        <v>44715</v>
      </c>
      <c r="D14" s="47" t="s">
        <v>401</v>
      </c>
    </row>
    <row r="15" spans="1:4" x14ac:dyDescent="0.3">
      <c r="A15" s="47" t="s">
        <v>416</v>
      </c>
      <c r="B15" s="47" t="s">
        <v>418</v>
      </c>
      <c r="C15" s="48">
        <v>44715</v>
      </c>
      <c r="D15" s="47" t="s">
        <v>419</v>
      </c>
    </row>
    <row r="16" spans="1:4" x14ac:dyDescent="0.3">
      <c r="A16" s="47" t="s">
        <v>416</v>
      </c>
      <c r="B16" s="47" t="s">
        <v>420</v>
      </c>
      <c r="C16" s="48">
        <v>44722</v>
      </c>
      <c r="D16" s="47" t="s">
        <v>401</v>
      </c>
    </row>
    <row r="17" spans="1:4" x14ac:dyDescent="0.3">
      <c r="A17" s="47" t="s">
        <v>416</v>
      </c>
      <c r="B17" s="47" t="s">
        <v>421</v>
      </c>
      <c r="C17" s="48">
        <v>44715</v>
      </c>
      <c r="D17" s="47" t="s">
        <v>422</v>
      </c>
    </row>
    <row r="18" spans="1:4" x14ac:dyDescent="0.3">
      <c r="A18" s="47" t="s">
        <v>423</v>
      </c>
      <c r="B18" s="47" t="s">
        <v>424</v>
      </c>
      <c r="C18" s="48">
        <v>44714</v>
      </c>
      <c r="D18" s="47" t="s">
        <v>401</v>
      </c>
    </row>
    <row r="19" spans="1:4" x14ac:dyDescent="0.3">
      <c r="A19" s="47" t="s">
        <v>425</v>
      </c>
      <c r="B19" s="47" t="s">
        <v>426</v>
      </c>
      <c r="C19" s="48">
        <v>44719</v>
      </c>
      <c r="D19" s="47" t="s">
        <v>401</v>
      </c>
    </row>
    <row r="20" spans="1:4" x14ac:dyDescent="0.3">
      <c r="A20" s="47" t="s">
        <v>427</v>
      </c>
      <c r="B20" s="47" t="s">
        <v>428</v>
      </c>
      <c r="C20" s="48">
        <v>44719</v>
      </c>
      <c r="D20" s="47" t="s">
        <v>401</v>
      </c>
    </row>
    <row r="21" spans="1:4" x14ac:dyDescent="0.3">
      <c r="A21" s="47" t="s">
        <v>429</v>
      </c>
      <c r="B21" s="47" t="s">
        <v>430</v>
      </c>
      <c r="C21" s="48">
        <v>44715</v>
      </c>
      <c r="D21" s="47" t="s">
        <v>401</v>
      </c>
    </row>
    <row r="22" spans="1:4" x14ac:dyDescent="0.3">
      <c r="A22" s="47" t="s">
        <v>429</v>
      </c>
      <c r="B22" s="47" t="s">
        <v>431</v>
      </c>
      <c r="C22" s="48">
        <v>44715</v>
      </c>
      <c r="D22" s="47" t="s">
        <v>401</v>
      </c>
    </row>
    <row r="23" spans="1:4" x14ac:dyDescent="0.3">
      <c r="A23" s="47" t="s">
        <v>432</v>
      </c>
      <c r="B23" s="47" t="s">
        <v>433</v>
      </c>
      <c r="C23" s="48">
        <v>44719</v>
      </c>
      <c r="D23" s="47" t="s">
        <v>401</v>
      </c>
    </row>
    <row r="24" spans="1:4" x14ac:dyDescent="0.3">
      <c r="A24" s="47" t="s">
        <v>434</v>
      </c>
      <c r="B24" s="47" t="s">
        <v>435</v>
      </c>
      <c r="C24" s="48">
        <v>44720</v>
      </c>
      <c r="D24" s="47" t="s">
        <v>401</v>
      </c>
    </row>
    <row r="25" spans="1:4" x14ac:dyDescent="0.3">
      <c r="A25" s="47" t="s">
        <v>399</v>
      </c>
      <c r="B25" s="47" t="s">
        <v>436</v>
      </c>
      <c r="C25" s="48">
        <v>44719</v>
      </c>
      <c r="D25" s="47" t="s">
        <v>401</v>
      </c>
    </row>
    <row r="26" spans="1:4" x14ac:dyDescent="0.3">
      <c r="A26" s="47" t="s">
        <v>429</v>
      </c>
      <c r="B26" s="47" t="s">
        <v>437</v>
      </c>
      <c r="C26" s="48">
        <v>44714</v>
      </c>
      <c r="D26" s="47" t="s">
        <v>401</v>
      </c>
    </row>
    <row r="27" spans="1:4" x14ac:dyDescent="0.3">
      <c r="A27" s="47" t="s">
        <v>438</v>
      </c>
      <c r="B27" s="47" t="s">
        <v>439</v>
      </c>
      <c r="C27" s="48">
        <v>44720</v>
      </c>
      <c r="D27" s="47" t="s">
        <v>440</v>
      </c>
    </row>
    <row r="28" spans="1:4" x14ac:dyDescent="0.3">
      <c r="A28" s="47" t="s">
        <v>441</v>
      </c>
      <c r="B28" s="47" t="s">
        <v>442</v>
      </c>
      <c r="C28" s="48">
        <v>44721</v>
      </c>
      <c r="D28" s="47" t="s">
        <v>401</v>
      </c>
    </row>
    <row r="29" spans="1:4" x14ac:dyDescent="0.3">
      <c r="A29" s="47" t="s">
        <v>416</v>
      </c>
      <c r="B29" s="47" t="s">
        <v>443</v>
      </c>
      <c r="C29" s="48">
        <v>44722</v>
      </c>
      <c r="D29" s="47" t="s">
        <v>401</v>
      </c>
    </row>
    <row r="30" spans="1:4" x14ac:dyDescent="0.3">
      <c r="A30" s="47" t="s">
        <v>444</v>
      </c>
      <c r="B30" s="47" t="s">
        <v>445</v>
      </c>
      <c r="C30" s="48">
        <v>44719</v>
      </c>
      <c r="D30" s="47" t="s">
        <v>401</v>
      </c>
    </row>
    <row r="31" spans="1:4" x14ac:dyDescent="0.3">
      <c r="A31" s="47" t="s">
        <v>432</v>
      </c>
      <c r="B31" s="47" t="s">
        <v>446</v>
      </c>
      <c r="C31" s="48">
        <v>44719</v>
      </c>
      <c r="D31" s="47" t="s">
        <v>401</v>
      </c>
    </row>
    <row r="32" spans="1:4" x14ac:dyDescent="0.3">
      <c r="A32" s="47" t="s">
        <v>447</v>
      </c>
      <c r="B32" s="47" t="s">
        <v>448</v>
      </c>
      <c r="C32" s="48">
        <v>44714</v>
      </c>
      <c r="D32" s="47" t="s">
        <v>406</v>
      </c>
    </row>
    <row r="33" spans="1:4" x14ac:dyDescent="0.3">
      <c r="A33" s="47" t="s">
        <v>399</v>
      </c>
      <c r="B33" s="47" t="s">
        <v>449</v>
      </c>
      <c r="C33" s="48">
        <v>44720</v>
      </c>
      <c r="D33" s="47" t="s">
        <v>401</v>
      </c>
    </row>
    <row r="34" spans="1:4" x14ac:dyDescent="0.3">
      <c r="A34" s="47" t="s">
        <v>429</v>
      </c>
      <c r="B34" s="47" t="s">
        <v>450</v>
      </c>
      <c r="C34" s="48">
        <v>44714</v>
      </c>
      <c r="D34" s="47" t="s">
        <v>401</v>
      </c>
    </row>
    <row r="35" spans="1:4" x14ac:dyDescent="0.3">
      <c r="A35" s="47" t="s">
        <v>432</v>
      </c>
      <c r="B35" s="47" t="s">
        <v>451</v>
      </c>
      <c r="C35" s="48">
        <v>44719</v>
      </c>
      <c r="D35" s="47" t="s">
        <v>401</v>
      </c>
    </row>
    <row r="36" spans="1:4" x14ac:dyDescent="0.3">
      <c r="A36" s="47" t="s">
        <v>399</v>
      </c>
      <c r="B36" s="47" t="s">
        <v>452</v>
      </c>
      <c r="C36" s="48">
        <v>44718</v>
      </c>
      <c r="D36" s="47" t="s">
        <v>401</v>
      </c>
    </row>
    <row r="37" spans="1:4" x14ac:dyDescent="0.3">
      <c r="A37" s="47" t="s">
        <v>399</v>
      </c>
      <c r="B37" s="47" t="s">
        <v>453</v>
      </c>
      <c r="C37" s="48">
        <v>44718</v>
      </c>
      <c r="D37" s="47" t="s">
        <v>401</v>
      </c>
    </row>
    <row r="38" spans="1:4" x14ac:dyDescent="0.3">
      <c r="A38" s="47" t="s">
        <v>399</v>
      </c>
      <c r="B38" s="47" t="s">
        <v>454</v>
      </c>
      <c r="C38" s="48">
        <v>44718</v>
      </c>
      <c r="D38" s="47" t="s">
        <v>401</v>
      </c>
    </row>
    <row r="39" spans="1:4" x14ac:dyDescent="0.3">
      <c r="A39" s="47" t="s">
        <v>399</v>
      </c>
      <c r="B39" s="47" t="s">
        <v>455</v>
      </c>
      <c r="C39" s="48">
        <v>44721</v>
      </c>
      <c r="D39" s="47" t="s">
        <v>401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0C93-BF13-4118-909F-98061965FB54}">
  <sheetPr>
    <outlinePr summaryBelow="0" summaryRight="0"/>
  </sheetPr>
  <dimension ref="A1:BL998"/>
  <sheetViews>
    <sheetView workbookViewId="0">
      <pane xSplit="3" ySplit="2" topLeftCell="N3" activePane="bottomRight" state="frozen"/>
      <selection pane="topRight" activeCell="E1" sqref="E1"/>
      <selection pane="bottomLeft" activeCell="A4" sqref="A4"/>
      <selection pane="bottomRight" activeCell="R37" sqref="R37"/>
    </sheetView>
  </sheetViews>
  <sheetFormatPr defaultColWidth="12.5546875" defaultRowHeight="15.75" customHeight="1" x14ac:dyDescent="0.3"/>
  <cols>
    <col min="1" max="1" width="40.6640625" customWidth="1"/>
    <col min="2" max="2" width="11.88671875" customWidth="1"/>
    <col min="3" max="3" width="5" customWidth="1"/>
    <col min="4" max="4" width="14.6640625" customWidth="1"/>
    <col min="9" max="12" width="16.109375" customWidth="1"/>
    <col min="16" max="17" width="16.5546875" customWidth="1"/>
    <col min="44" max="45" width="11.6640625" customWidth="1"/>
    <col min="50" max="51" width="13.44140625" customWidth="1"/>
    <col min="52" max="53" width="2.33203125" customWidth="1"/>
  </cols>
  <sheetData>
    <row r="1" spans="1:64" ht="15.75" customHeight="1" x14ac:dyDescent="0.3">
      <c r="B1" s="75"/>
      <c r="C1" t="s">
        <v>394</v>
      </c>
      <c r="D1" s="26" t="s">
        <v>393</v>
      </c>
      <c r="E1" s="26" t="s">
        <v>392</v>
      </c>
      <c r="F1" s="26" t="s">
        <v>391</v>
      </c>
      <c r="G1" s="26" t="s">
        <v>390</v>
      </c>
      <c r="H1" s="26" t="s">
        <v>389</v>
      </c>
      <c r="I1" s="26" t="s">
        <v>388</v>
      </c>
      <c r="J1" s="26" t="s">
        <v>388</v>
      </c>
      <c r="K1" s="26" t="s">
        <v>388</v>
      </c>
      <c r="L1" s="26" t="s">
        <v>388</v>
      </c>
      <c r="M1" s="26" t="s">
        <v>387</v>
      </c>
      <c r="N1" s="26" t="s">
        <v>386</v>
      </c>
      <c r="O1" s="26" t="s">
        <v>386</v>
      </c>
      <c r="P1" s="26" t="s">
        <v>385</v>
      </c>
      <c r="Q1" s="26" t="s">
        <v>385</v>
      </c>
      <c r="R1" s="26" t="s">
        <v>384</v>
      </c>
      <c r="S1" s="26" t="s">
        <v>383</v>
      </c>
      <c r="T1" s="26" t="s">
        <v>382</v>
      </c>
      <c r="U1" s="26" t="s">
        <v>381</v>
      </c>
      <c r="V1" s="26" t="s">
        <v>380</v>
      </c>
      <c r="W1" s="26" t="s">
        <v>379</v>
      </c>
      <c r="X1" s="26" t="s">
        <v>378</v>
      </c>
      <c r="Y1" s="26" t="s">
        <v>377</v>
      </c>
      <c r="Z1" s="26" t="s">
        <v>376</v>
      </c>
      <c r="AA1" s="26" t="s">
        <v>375</v>
      </c>
      <c r="AB1" s="26" t="s">
        <v>374</v>
      </c>
      <c r="AC1" s="26" t="s">
        <v>373</v>
      </c>
      <c r="AD1" s="26" t="s">
        <v>372</v>
      </c>
      <c r="AE1" s="26" t="s">
        <v>371</v>
      </c>
      <c r="AF1" s="26" t="s">
        <v>370</v>
      </c>
      <c r="AG1" s="26" t="s">
        <v>369</v>
      </c>
      <c r="AH1" s="26" t="s">
        <v>368</v>
      </c>
      <c r="AI1" s="26" t="s">
        <v>367</v>
      </c>
      <c r="AJ1" s="26" t="s">
        <v>366</v>
      </c>
      <c r="AK1" s="26" t="s">
        <v>365</v>
      </c>
      <c r="AL1" s="26" t="s">
        <v>364</v>
      </c>
      <c r="AM1" s="26" t="s">
        <v>363</v>
      </c>
      <c r="AN1" s="26" t="s">
        <v>362</v>
      </c>
      <c r="AO1" s="26" t="s">
        <v>361</v>
      </c>
      <c r="AP1" s="26" t="s">
        <v>360</v>
      </c>
      <c r="AQ1" s="26" t="s">
        <v>359</v>
      </c>
      <c r="AR1" s="26" t="s">
        <v>359</v>
      </c>
      <c r="AS1" s="26" t="s">
        <v>358</v>
      </c>
      <c r="AT1" s="26" t="s">
        <v>357</v>
      </c>
      <c r="AU1" s="26" t="s">
        <v>356</v>
      </c>
      <c r="AV1" s="26" t="s">
        <v>355</v>
      </c>
      <c r="AW1" s="26" t="s">
        <v>354</v>
      </c>
      <c r="AX1" s="26" t="s">
        <v>353</v>
      </c>
      <c r="AY1" s="26" t="s">
        <v>352</v>
      </c>
      <c r="AZ1" s="25"/>
      <c r="BA1" s="25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</row>
    <row r="2" spans="1:64" ht="15.75" customHeight="1" x14ac:dyDescent="0.3">
      <c r="A2" s="24" t="s">
        <v>497</v>
      </c>
      <c r="B2" s="75" t="s">
        <v>351</v>
      </c>
      <c r="C2" s="24" t="s">
        <v>350</v>
      </c>
      <c r="D2" s="26" t="s">
        <v>349</v>
      </c>
      <c r="E2" s="26" t="s">
        <v>348</v>
      </c>
      <c r="F2" s="26" t="s">
        <v>347</v>
      </c>
      <c r="G2" s="26" t="s">
        <v>346</v>
      </c>
      <c r="H2" s="26" t="s">
        <v>345</v>
      </c>
      <c r="I2" s="26" t="s">
        <v>344</v>
      </c>
      <c r="J2" s="26" t="s">
        <v>343</v>
      </c>
      <c r="K2" s="26" t="s">
        <v>342</v>
      </c>
      <c r="L2" s="26" t="s">
        <v>341</v>
      </c>
      <c r="M2" s="26" t="s">
        <v>340</v>
      </c>
      <c r="N2" s="26" t="s">
        <v>339</v>
      </c>
      <c r="O2" s="26" t="s">
        <v>338</v>
      </c>
      <c r="P2" s="26" t="s">
        <v>337</v>
      </c>
      <c r="Q2" s="26" t="s">
        <v>336</v>
      </c>
      <c r="R2" s="26" t="s">
        <v>335</v>
      </c>
      <c r="S2" s="26" t="s">
        <v>334</v>
      </c>
      <c r="T2" s="26" t="s">
        <v>333</v>
      </c>
      <c r="U2" s="26" t="s">
        <v>332</v>
      </c>
      <c r="V2" s="26" t="s">
        <v>318</v>
      </c>
      <c r="W2" s="26" t="s">
        <v>331</v>
      </c>
      <c r="X2" s="26" t="s">
        <v>330</v>
      </c>
      <c r="Y2" s="26" t="s">
        <v>329</v>
      </c>
      <c r="Z2" s="26" t="s">
        <v>328</v>
      </c>
      <c r="AA2" s="26" t="s">
        <v>327</v>
      </c>
      <c r="AB2" s="26" t="s">
        <v>326</v>
      </c>
      <c r="AC2" s="26" t="s">
        <v>325</v>
      </c>
      <c r="AD2" s="26" t="s">
        <v>324</v>
      </c>
      <c r="AE2" s="26" t="s">
        <v>323</v>
      </c>
      <c r="AF2" s="26" t="s">
        <v>322</v>
      </c>
      <c r="AG2" s="26" t="s">
        <v>321</v>
      </c>
      <c r="AH2" s="26" t="s">
        <v>320</v>
      </c>
      <c r="AI2" s="26" t="s">
        <v>319</v>
      </c>
      <c r="AJ2" s="26" t="s">
        <v>318</v>
      </c>
      <c r="AK2" s="26" t="s">
        <v>317</v>
      </c>
      <c r="AL2" s="26" t="s">
        <v>316</v>
      </c>
      <c r="AM2" s="26" t="s">
        <v>315</v>
      </c>
      <c r="AN2" s="26" t="s">
        <v>314</v>
      </c>
      <c r="AO2" s="26" t="s">
        <v>313</v>
      </c>
      <c r="AP2" s="26" t="s">
        <v>312</v>
      </c>
      <c r="AQ2" s="26" t="s">
        <v>311</v>
      </c>
      <c r="AR2" s="26" t="s">
        <v>310</v>
      </c>
      <c r="AS2" s="26" t="s">
        <v>309</v>
      </c>
      <c r="AT2" s="26" t="s">
        <v>308</v>
      </c>
      <c r="AU2" s="26" t="s">
        <v>307</v>
      </c>
      <c r="AV2" s="26" t="s">
        <v>306</v>
      </c>
      <c r="AW2" s="26" t="s">
        <v>305</v>
      </c>
      <c r="AX2" s="26" t="s">
        <v>304</v>
      </c>
      <c r="AY2" s="26" t="s">
        <v>303</v>
      </c>
      <c r="AZ2" s="25"/>
      <c r="BA2" s="25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</row>
    <row r="3" spans="1:64" ht="15.75" customHeight="1" x14ac:dyDescent="0.3">
      <c r="A3" s="8" t="s">
        <v>302</v>
      </c>
      <c r="B3" s="44">
        <v>763051929</v>
      </c>
      <c r="C3" s="8" t="s">
        <v>4</v>
      </c>
      <c r="D3" s="28" t="s">
        <v>31</v>
      </c>
      <c r="E3" s="28" t="s">
        <v>27</v>
      </c>
      <c r="F3" s="28" t="s">
        <v>27</v>
      </c>
      <c r="G3" s="28" t="s">
        <v>27</v>
      </c>
      <c r="H3" s="28" t="s">
        <v>29</v>
      </c>
      <c r="I3" s="28" t="s">
        <v>16</v>
      </c>
      <c r="J3" s="29" t="s">
        <v>210</v>
      </c>
      <c r="K3" s="29" t="s">
        <v>211</v>
      </c>
      <c r="L3" s="29" t="s">
        <v>211</v>
      </c>
      <c r="M3" s="28" t="s">
        <v>27</v>
      </c>
      <c r="N3" s="28" t="s">
        <v>105</v>
      </c>
      <c r="O3" s="28" t="s">
        <v>211</v>
      </c>
      <c r="P3" s="28" t="s">
        <v>220</v>
      </c>
      <c r="Q3" s="28" t="s">
        <v>211</v>
      </c>
      <c r="R3" s="28" t="s">
        <v>27</v>
      </c>
      <c r="S3" s="28" t="s">
        <v>27</v>
      </c>
      <c r="T3" s="28" t="s">
        <v>29</v>
      </c>
      <c r="U3" s="28" t="s">
        <v>16</v>
      </c>
      <c r="V3" s="28" t="s">
        <v>27</v>
      </c>
      <c r="W3" s="28" t="s">
        <v>31</v>
      </c>
      <c r="X3" s="28" t="s">
        <v>16</v>
      </c>
      <c r="Y3" s="28" t="s">
        <v>27</v>
      </c>
      <c r="Z3" s="28" t="s">
        <v>31</v>
      </c>
      <c r="AA3" s="28" t="s">
        <v>31</v>
      </c>
      <c r="AB3" s="28" t="s">
        <v>31</v>
      </c>
      <c r="AC3" s="28" t="s">
        <v>16</v>
      </c>
      <c r="AD3" s="28" t="s">
        <v>232</v>
      </c>
      <c r="AE3" s="28" t="s">
        <v>31</v>
      </c>
      <c r="AF3" s="28" t="s">
        <v>27</v>
      </c>
      <c r="AG3" s="28" t="s">
        <v>232</v>
      </c>
      <c r="AH3" s="28" t="s">
        <v>150</v>
      </c>
      <c r="AI3" s="28" t="s">
        <v>31</v>
      </c>
      <c r="AJ3" s="28" t="s">
        <v>16</v>
      </c>
      <c r="AK3" s="28" t="s">
        <v>16</v>
      </c>
      <c r="AL3" s="28" t="s">
        <v>31</v>
      </c>
      <c r="AM3" s="28" t="s">
        <v>29</v>
      </c>
      <c r="AN3" s="28" t="s">
        <v>31</v>
      </c>
      <c r="AO3" s="28" t="s">
        <v>27</v>
      </c>
      <c r="AP3" s="28" t="s">
        <v>150</v>
      </c>
      <c r="AQ3" s="28" t="s">
        <v>150</v>
      </c>
      <c r="AR3" s="30" t="s">
        <v>159</v>
      </c>
      <c r="AS3" s="30" t="s">
        <v>159</v>
      </c>
      <c r="AT3" s="28" t="s">
        <v>27</v>
      </c>
      <c r="AU3" s="28" t="s">
        <v>29</v>
      </c>
      <c r="AV3" s="28" t="s">
        <v>27</v>
      </c>
      <c r="AW3" s="28" t="s">
        <v>29</v>
      </c>
      <c r="AX3" s="30" t="s">
        <v>16</v>
      </c>
      <c r="AY3" s="30" t="s">
        <v>228</v>
      </c>
      <c r="AZ3" s="19"/>
      <c r="BA3" s="18"/>
      <c r="BB3" s="8"/>
      <c r="BC3" s="10"/>
      <c r="BD3" s="8"/>
      <c r="BE3" s="8"/>
      <c r="BF3" s="8"/>
      <c r="BG3" s="8"/>
      <c r="BH3" s="8"/>
      <c r="BI3" s="8"/>
      <c r="BJ3" s="8"/>
      <c r="BK3" s="8"/>
      <c r="BL3" s="8"/>
    </row>
    <row r="4" spans="1:64" ht="15.75" customHeight="1" x14ac:dyDescent="0.3">
      <c r="A4" s="8" t="s">
        <v>301</v>
      </c>
      <c r="B4" s="44">
        <v>356025</v>
      </c>
      <c r="C4" s="8" t="s">
        <v>4</v>
      </c>
      <c r="D4" s="28" t="s">
        <v>297</v>
      </c>
      <c r="E4" s="28" t="s">
        <v>298</v>
      </c>
      <c r="F4" s="28" t="s">
        <v>37</v>
      </c>
      <c r="G4" s="28" t="s">
        <v>37</v>
      </c>
      <c r="H4" s="28" t="s">
        <v>258</v>
      </c>
      <c r="I4" s="28" t="s">
        <v>36</v>
      </c>
      <c r="J4" s="28" t="s">
        <v>51</v>
      </c>
      <c r="K4" s="28" t="s">
        <v>299</v>
      </c>
      <c r="L4" s="28" t="s">
        <v>299</v>
      </c>
      <c r="M4" s="28" t="s">
        <v>37</v>
      </c>
      <c r="N4" s="28" t="s">
        <v>300</v>
      </c>
      <c r="O4" s="28" t="s">
        <v>253</v>
      </c>
      <c r="P4" s="28" t="s">
        <v>18</v>
      </c>
      <c r="Q4" s="28" t="s">
        <v>299</v>
      </c>
      <c r="R4" s="28" t="s">
        <v>37</v>
      </c>
      <c r="S4" s="28" t="s">
        <v>298</v>
      </c>
      <c r="T4" s="28" t="s">
        <v>258</v>
      </c>
      <c r="U4" s="28" t="s">
        <v>36</v>
      </c>
      <c r="V4" s="28" t="s">
        <v>37</v>
      </c>
      <c r="W4" s="28" t="s">
        <v>297</v>
      </c>
      <c r="X4" s="28" t="s">
        <v>36</v>
      </c>
      <c r="Y4" s="28" t="s">
        <v>37</v>
      </c>
      <c r="Z4" s="28" t="s">
        <v>297</v>
      </c>
      <c r="AA4" s="28" t="s">
        <v>36</v>
      </c>
      <c r="AB4" s="28" t="s">
        <v>297</v>
      </c>
      <c r="AC4" s="28" t="s">
        <v>36</v>
      </c>
      <c r="AD4" s="28" t="s">
        <v>298</v>
      </c>
      <c r="AE4" s="28" t="s">
        <v>36</v>
      </c>
      <c r="AF4" s="28" t="s">
        <v>37</v>
      </c>
      <c r="AG4" s="28" t="s">
        <v>298</v>
      </c>
      <c r="AH4" s="28" t="s">
        <v>34</v>
      </c>
      <c r="AI4" s="28" t="s">
        <v>297</v>
      </c>
      <c r="AJ4" s="28" t="s">
        <v>36</v>
      </c>
      <c r="AK4" s="28" t="s">
        <v>36</v>
      </c>
      <c r="AL4" s="28" t="s">
        <v>296</v>
      </c>
      <c r="AM4" s="28" t="s">
        <v>258</v>
      </c>
      <c r="AN4" s="28" t="s">
        <v>295</v>
      </c>
      <c r="AO4" s="28" t="s">
        <v>37</v>
      </c>
      <c r="AP4" s="28" t="s">
        <v>34</v>
      </c>
      <c r="AQ4" s="28" t="s">
        <v>34</v>
      </c>
      <c r="AR4" s="30" t="s">
        <v>18</v>
      </c>
      <c r="AS4" s="30" t="s">
        <v>18</v>
      </c>
      <c r="AT4" s="28" t="s">
        <v>37</v>
      </c>
      <c r="AU4" s="28" t="s">
        <v>258</v>
      </c>
      <c r="AV4" s="28" t="s">
        <v>37</v>
      </c>
      <c r="AW4" s="28" t="s">
        <v>258</v>
      </c>
      <c r="AX4" s="30" t="s">
        <v>36</v>
      </c>
      <c r="AY4" s="30" t="s">
        <v>17</v>
      </c>
      <c r="AZ4" s="19"/>
      <c r="BA4" s="1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15.75" customHeight="1" x14ac:dyDescent="0.3">
      <c r="A5" s="8" t="s">
        <v>294</v>
      </c>
      <c r="B5" s="44">
        <v>919005144</v>
      </c>
      <c r="C5" s="8" t="s">
        <v>4</v>
      </c>
      <c r="D5" s="28" t="s">
        <v>201</v>
      </c>
      <c r="E5" s="28" t="s">
        <v>234</v>
      </c>
      <c r="F5" s="28" t="s">
        <v>159</v>
      </c>
      <c r="G5" s="28" t="s">
        <v>234</v>
      </c>
      <c r="H5" s="28" t="s">
        <v>75</v>
      </c>
      <c r="I5" s="28" t="s">
        <v>174</v>
      </c>
      <c r="J5" s="28" t="s">
        <v>237</v>
      </c>
      <c r="K5" s="28" t="s">
        <v>238</v>
      </c>
      <c r="L5" s="28" t="s">
        <v>238</v>
      </c>
      <c r="M5" s="28" t="s">
        <v>159</v>
      </c>
      <c r="N5" s="28" t="s">
        <v>110</v>
      </c>
      <c r="O5" s="28" t="s">
        <v>238</v>
      </c>
      <c r="P5" s="28" t="s">
        <v>293</v>
      </c>
      <c r="Q5" s="28" t="s">
        <v>238</v>
      </c>
      <c r="R5" s="28" t="s">
        <v>201</v>
      </c>
      <c r="S5" s="28" t="s">
        <v>234</v>
      </c>
      <c r="T5" s="28" t="s">
        <v>75</v>
      </c>
      <c r="U5" s="28" t="s">
        <v>174</v>
      </c>
      <c r="V5" s="28" t="s">
        <v>159</v>
      </c>
      <c r="W5" s="28" t="s">
        <v>201</v>
      </c>
      <c r="X5" s="28" t="s">
        <v>174</v>
      </c>
      <c r="Y5" s="28" t="s">
        <v>159</v>
      </c>
      <c r="Z5" s="28" t="s">
        <v>201</v>
      </c>
      <c r="AA5" s="28" t="s">
        <v>259</v>
      </c>
      <c r="AB5" s="28" t="s">
        <v>259</v>
      </c>
      <c r="AC5" s="28" t="s">
        <v>174</v>
      </c>
      <c r="AD5" s="28" t="s">
        <v>223</v>
      </c>
      <c r="AE5" s="28" t="s">
        <v>259</v>
      </c>
      <c r="AF5" s="28" t="s">
        <v>234</v>
      </c>
      <c r="AG5" s="28" t="s">
        <v>223</v>
      </c>
      <c r="AH5" s="28" t="s">
        <v>292</v>
      </c>
      <c r="AI5" s="28" t="s">
        <v>259</v>
      </c>
      <c r="AJ5" s="28" t="s">
        <v>174</v>
      </c>
      <c r="AK5" s="28" t="s">
        <v>228</v>
      </c>
      <c r="AL5" s="28" t="s">
        <v>201</v>
      </c>
      <c r="AM5" s="28" t="s">
        <v>75</v>
      </c>
      <c r="AN5" s="28" t="s">
        <v>201</v>
      </c>
      <c r="AO5" s="28" t="s">
        <v>201</v>
      </c>
      <c r="AP5" s="28" t="s">
        <v>292</v>
      </c>
      <c r="AQ5" s="28" t="s">
        <v>292</v>
      </c>
      <c r="AR5" s="30" t="s">
        <v>130</v>
      </c>
      <c r="AS5" s="30" t="s">
        <v>130</v>
      </c>
      <c r="AT5" s="28" t="s">
        <v>159</v>
      </c>
      <c r="AU5" s="28" t="s">
        <v>75</v>
      </c>
      <c r="AV5" s="28" t="s">
        <v>234</v>
      </c>
      <c r="AW5" s="28" t="s">
        <v>75</v>
      </c>
      <c r="AX5" s="30" t="s">
        <v>174</v>
      </c>
      <c r="AY5" s="30" t="s">
        <v>291</v>
      </c>
      <c r="AZ5" s="19"/>
      <c r="BA5" s="1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ht="15.75" customHeight="1" x14ac:dyDescent="0.3">
      <c r="A6" s="8" t="s">
        <v>290</v>
      </c>
      <c r="B6" s="44">
        <v>757124724</v>
      </c>
      <c r="C6" s="8" t="s">
        <v>4</v>
      </c>
      <c r="D6" s="28" t="s">
        <v>159</v>
      </c>
      <c r="E6" s="28" t="s">
        <v>223</v>
      </c>
      <c r="F6" s="28" t="s">
        <v>234</v>
      </c>
      <c r="G6" s="28" t="s">
        <v>223</v>
      </c>
      <c r="H6" s="28" t="s">
        <v>228</v>
      </c>
      <c r="I6" s="28" t="s">
        <v>259</v>
      </c>
      <c r="J6" s="28" t="s">
        <v>239</v>
      </c>
      <c r="K6" s="28" t="s">
        <v>288</v>
      </c>
      <c r="L6" s="28" t="s">
        <v>288</v>
      </c>
      <c r="M6" s="28" t="s">
        <v>234</v>
      </c>
      <c r="N6" s="28" t="s">
        <v>205</v>
      </c>
      <c r="O6" s="28" t="s">
        <v>288</v>
      </c>
      <c r="P6" s="28" t="s">
        <v>289</v>
      </c>
      <c r="Q6" s="28" t="s">
        <v>288</v>
      </c>
      <c r="R6" s="28" t="s">
        <v>159</v>
      </c>
      <c r="S6" s="28" t="s">
        <v>223</v>
      </c>
      <c r="T6" s="28" t="s">
        <v>228</v>
      </c>
      <c r="U6" s="28" t="s">
        <v>259</v>
      </c>
      <c r="V6" s="28" t="s">
        <v>234</v>
      </c>
      <c r="W6" s="28" t="s">
        <v>159</v>
      </c>
      <c r="X6" s="28" t="s">
        <v>259</v>
      </c>
      <c r="Y6" s="28" t="s">
        <v>234</v>
      </c>
      <c r="Z6" s="28" t="s">
        <v>159</v>
      </c>
      <c r="AA6" s="28" t="s">
        <v>201</v>
      </c>
      <c r="AB6" s="28" t="s">
        <v>201</v>
      </c>
      <c r="AC6" s="28" t="s">
        <v>259</v>
      </c>
      <c r="AD6" s="28" t="s">
        <v>161</v>
      </c>
      <c r="AE6" s="28" t="s">
        <v>201</v>
      </c>
      <c r="AF6" s="28" t="s">
        <v>223</v>
      </c>
      <c r="AG6" s="28" t="s">
        <v>161</v>
      </c>
      <c r="AH6" s="28" t="s">
        <v>287</v>
      </c>
      <c r="AI6" s="28" t="s">
        <v>201</v>
      </c>
      <c r="AJ6" s="28" t="s">
        <v>259</v>
      </c>
      <c r="AK6" s="28" t="s">
        <v>174</v>
      </c>
      <c r="AL6" s="28" t="s">
        <v>159</v>
      </c>
      <c r="AM6" s="28" t="s">
        <v>228</v>
      </c>
      <c r="AN6" s="28" t="s">
        <v>159</v>
      </c>
      <c r="AO6" s="28" t="s">
        <v>159</v>
      </c>
      <c r="AP6" s="28" t="s">
        <v>287</v>
      </c>
      <c r="AQ6" s="28" t="s">
        <v>287</v>
      </c>
      <c r="AR6" s="30" t="s">
        <v>131</v>
      </c>
      <c r="AS6" s="30" t="s">
        <v>131</v>
      </c>
      <c r="AT6" s="28" t="s">
        <v>234</v>
      </c>
      <c r="AU6" s="28" t="s">
        <v>228</v>
      </c>
      <c r="AV6" s="28" t="s">
        <v>223</v>
      </c>
      <c r="AW6" s="28" t="s">
        <v>228</v>
      </c>
      <c r="AX6" s="30" t="s">
        <v>259</v>
      </c>
      <c r="AY6" s="30" t="s">
        <v>286</v>
      </c>
      <c r="AZ6" s="19"/>
      <c r="BA6" s="1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15.75" customHeight="1" x14ac:dyDescent="0.3">
      <c r="A7" s="8" t="s">
        <v>285</v>
      </c>
      <c r="B7" s="44">
        <v>914637493</v>
      </c>
      <c r="C7" s="8" t="s">
        <v>4</v>
      </c>
      <c r="D7" s="28" t="s">
        <v>260</v>
      </c>
      <c r="E7" s="28" t="s">
        <v>260</v>
      </c>
      <c r="F7" s="28" t="s">
        <v>260</v>
      </c>
      <c r="G7" s="28" t="s">
        <v>260</v>
      </c>
      <c r="H7" s="28" t="s">
        <v>275</v>
      </c>
      <c r="I7" s="28" t="s">
        <v>188</v>
      </c>
      <c r="J7" s="28" t="s">
        <v>284</v>
      </c>
      <c r="K7" s="28" t="s">
        <v>282</v>
      </c>
      <c r="L7" s="28" t="s">
        <v>280</v>
      </c>
      <c r="M7" s="28" t="s">
        <v>260</v>
      </c>
      <c r="N7" s="28" t="s">
        <v>283</v>
      </c>
      <c r="O7" s="28" t="s">
        <v>282</v>
      </c>
      <c r="P7" s="28" t="s">
        <v>281</v>
      </c>
      <c r="Q7" s="28" t="s">
        <v>280</v>
      </c>
      <c r="R7" s="28" t="s">
        <v>260</v>
      </c>
      <c r="S7" s="28" t="s">
        <v>260</v>
      </c>
      <c r="T7" s="28" t="s">
        <v>275</v>
      </c>
      <c r="U7" s="28" t="s">
        <v>188</v>
      </c>
      <c r="V7" s="28" t="s">
        <v>260</v>
      </c>
      <c r="W7" s="28" t="s">
        <v>188</v>
      </c>
      <c r="X7" s="28" t="s">
        <v>188</v>
      </c>
      <c r="Y7" s="28" t="s">
        <v>260</v>
      </c>
      <c r="Z7" s="28" t="s">
        <v>260</v>
      </c>
      <c r="AA7" s="28" t="s">
        <v>188</v>
      </c>
      <c r="AB7" s="28" t="s">
        <v>188</v>
      </c>
      <c r="AC7" s="28" t="s">
        <v>188</v>
      </c>
      <c r="AD7" s="28" t="s">
        <v>260</v>
      </c>
      <c r="AE7" s="28" t="s">
        <v>188</v>
      </c>
      <c r="AF7" s="28" t="s">
        <v>260</v>
      </c>
      <c r="AG7" s="28" t="s">
        <v>260</v>
      </c>
      <c r="AH7" s="28" t="s">
        <v>187</v>
      </c>
      <c r="AI7" s="28" t="s">
        <v>188</v>
      </c>
      <c r="AJ7" s="28" t="s">
        <v>188</v>
      </c>
      <c r="AK7" s="28" t="s">
        <v>188</v>
      </c>
      <c r="AL7" s="28" t="s">
        <v>279</v>
      </c>
      <c r="AM7" s="28" t="s">
        <v>275</v>
      </c>
      <c r="AN7" s="28" t="s">
        <v>278</v>
      </c>
      <c r="AO7" s="28" t="s">
        <v>260</v>
      </c>
      <c r="AP7" s="28" t="s">
        <v>187</v>
      </c>
      <c r="AQ7" s="28" t="s">
        <v>187</v>
      </c>
      <c r="AR7" s="30" t="s">
        <v>277</v>
      </c>
      <c r="AS7" s="30" t="s">
        <v>276</v>
      </c>
      <c r="AT7" s="28" t="s">
        <v>260</v>
      </c>
      <c r="AU7" s="28" t="s">
        <v>275</v>
      </c>
      <c r="AV7" s="28" t="s">
        <v>260</v>
      </c>
      <c r="AW7" s="28" t="s">
        <v>275</v>
      </c>
      <c r="AX7" s="30" t="s">
        <v>188</v>
      </c>
      <c r="AY7" s="30" t="s">
        <v>274</v>
      </c>
      <c r="AZ7" s="19"/>
      <c r="BA7" s="1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ht="15.75" customHeight="1" x14ac:dyDescent="0.3">
      <c r="A8" s="8" t="s">
        <v>273</v>
      </c>
      <c r="B8" s="44">
        <v>27619972</v>
      </c>
      <c r="C8" s="8" t="s">
        <v>4</v>
      </c>
      <c r="D8" s="28" t="s">
        <v>272</v>
      </c>
      <c r="E8" s="28" t="s">
        <v>271</v>
      </c>
      <c r="F8" s="28" t="s">
        <v>258</v>
      </c>
      <c r="G8" s="28" t="s">
        <v>258</v>
      </c>
      <c r="H8" s="28" t="s">
        <v>257</v>
      </c>
      <c r="I8" s="31">
        <v>21</v>
      </c>
      <c r="J8" s="31">
        <v>11</v>
      </c>
      <c r="K8" s="31">
        <v>32</v>
      </c>
      <c r="L8" s="31">
        <v>73</v>
      </c>
      <c r="M8" s="28" t="s">
        <v>261</v>
      </c>
      <c r="N8" s="28" t="s">
        <v>100</v>
      </c>
      <c r="O8" s="28" t="s">
        <v>270</v>
      </c>
      <c r="P8" s="28" t="s">
        <v>226</v>
      </c>
      <c r="Q8" s="28" t="s">
        <v>270</v>
      </c>
      <c r="R8" s="28" t="s">
        <v>261</v>
      </c>
      <c r="S8" s="28" t="s">
        <v>258</v>
      </c>
      <c r="T8" s="28" t="s">
        <v>257</v>
      </c>
      <c r="U8" s="28" t="s">
        <v>263</v>
      </c>
      <c r="V8" s="28" t="s">
        <v>261</v>
      </c>
      <c r="W8" s="28" t="s">
        <v>269</v>
      </c>
      <c r="X8" s="28" t="s">
        <v>265</v>
      </c>
      <c r="Y8" s="28" t="s">
        <v>258</v>
      </c>
      <c r="Z8" s="28" t="s">
        <v>261</v>
      </c>
      <c r="AA8" s="28" t="s">
        <v>265</v>
      </c>
      <c r="AB8" s="28" t="s">
        <v>265</v>
      </c>
      <c r="AC8" s="28" t="s">
        <v>268</v>
      </c>
      <c r="AD8" s="28" t="s">
        <v>267</v>
      </c>
      <c r="AE8" s="28" t="s">
        <v>265</v>
      </c>
      <c r="AF8" s="28" t="s">
        <v>258</v>
      </c>
      <c r="AG8" s="28" t="s">
        <v>266</v>
      </c>
      <c r="AH8" s="28" t="s">
        <v>260</v>
      </c>
      <c r="AI8" s="28" t="s">
        <v>265</v>
      </c>
      <c r="AJ8" s="28" t="s">
        <v>264</v>
      </c>
      <c r="AK8" s="28" t="s">
        <v>263</v>
      </c>
      <c r="AL8" s="31">
        <v>4.2</v>
      </c>
      <c r="AM8" s="28" t="s">
        <v>262</v>
      </c>
      <c r="AN8" s="28" t="s">
        <v>261</v>
      </c>
      <c r="AO8" s="28" t="s">
        <v>261</v>
      </c>
      <c r="AP8" s="28" t="s">
        <v>260</v>
      </c>
      <c r="AQ8" s="28" t="s">
        <v>260</v>
      </c>
      <c r="AR8" s="30" t="s">
        <v>201</v>
      </c>
      <c r="AS8" s="30" t="s">
        <v>259</v>
      </c>
      <c r="AT8" s="28" t="s">
        <v>258</v>
      </c>
      <c r="AU8" s="28" t="s">
        <v>257</v>
      </c>
      <c r="AV8" s="28" t="s">
        <v>258</v>
      </c>
      <c r="AW8" s="28" t="s">
        <v>257</v>
      </c>
      <c r="AX8" s="30" t="s">
        <v>256</v>
      </c>
      <c r="AY8" s="30" t="s">
        <v>201</v>
      </c>
      <c r="AZ8" s="19"/>
      <c r="BA8" s="1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ht="15.75" customHeight="1" x14ac:dyDescent="0.3">
      <c r="A9" s="8" t="s">
        <v>255</v>
      </c>
      <c r="B9" s="44">
        <v>812704</v>
      </c>
      <c r="C9" s="8" t="s">
        <v>4</v>
      </c>
      <c r="D9" s="28" t="s">
        <v>246</v>
      </c>
      <c r="E9" s="28" t="s">
        <v>246</v>
      </c>
      <c r="F9" s="28" t="s">
        <v>246</v>
      </c>
      <c r="G9" s="28" t="s">
        <v>246</v>
      </c>
      <c r="H9" s="28" t="s">
        <v>245</v>
      </c>
      <c r="I9" s="28" t="s">
        <v>244</v>
      </c>
      <c r="J9" s="28" t="s">
        <v>254</v>
      </c>
      <c r="K9" s="28" t="s">
        <v>251</v>
      </c>
      <c r="L9" s="28" t="s">
        <v>251</v>
      </c>
      <c r="M9" s="28" t="s">
        <v>246</v>
      </c>
      <c r="N9" s="28" t="s">
        <v>253</v>
      </c>
      <c r="O9" s="28" t="s">
        <v>251</v>
      </c>
      <c r="P9" s="28" t="s">
        <v>252</v>
      </c>
      <c r="Q9" s="28" t="s">
        <v>251</v>
      </c>
      <c r="R9" s="28" t="s">
        <v>246</v>
      </c>
      <c r="S9" s="28" t="s">
        <v>246</v>
      </c>
      <c r="T9" s="28" t="s">
        <v>245</v>
      </c>
      <c r="U9" s="28" t="s">
        <v>244</v>
      </c>
      <c r="V9" s="28" t="s">
        <v>246</v>
      </c>
      <c r="W9" s="28" t="s">
        <v>244</v>
      </c>
      <c r="X9" s="28" t="s">
        <v>244</v>
      </c>
      <c r="Y9" s="28" t="s">
        <v>246</v>
      </c>
      <c r="Z9" s="28" t="s">
        <v>246</v>
      </c>
      <c r="AA9" s="28" t="s">
        <v>244</v>
      </c>
      <c r="AB9" s="28" t="s">
        <v>244</v>
      </c>
      <c r="AC9" s="28" t="s">
        <v>244</v>
      </c>
      <c r="AD9" s="28" t="s">
        <v>250</v>
      </c>
      <c r="AE9" s="28" t="s">
        <v>244</v>
      </c>
      <c r="AF9" s="28" t="s">
        <v>246</v>
      </c>
      <c r="AG9" s="28" t="s">
        <v>250</v>
      </c>
      <c r="AH9" s="28" t="s">
        <v>249</v>
      </c>
      <c r="AI9" s="28" t="s">
        <v>244</v>
      </c>
      <c r="AJ9" s="28" t="s">
        <v>244</v>
      </c>
      <c r="AK9" s="28" t="s">
        <v>245</v>
      </c>
      <c r="AL9" s="28" t="s">
        <v>244</v>
      </c>
      <c r="AM9" s="28" t="s">
        <v>245</v>
      </c>
      <c r="AN9" s="28" t="s">
        <v>244</v>
      </c>
      <c r="AO9" s="28" t="s">
        <v>246</v>
      </c>
      <c r="AP9" s="28" t="s">
        <v>249</v>
      </c>
      <c r="AQ9" s="28" t="s">
        <v>249</v>
      </c>
      <c r="AR9" s="30" t="s">
        <v>248</v>
      </c>
      <c r="AS9" s="30" t="s">
        <v>247</v>
      </c>
      <c r="AT9" s="28" t="s">
        <v>246</v>
      </c>
      <c r="AU9" s="28" t="s">
        <v>245</v>
      </c>
      <c r="AV9" s="28" t="s">
        <v>246</v>
      </c>
      <c r="AW9" s="28" t="s">
        <v>245</v>
      </c>
      <c r="AX9" s="30" t="s">
        <v>244</v>
      </c>
      <c r="AY9" s="30" t="s">
        <v>243</v>
      </c>
      <c r="AZ9" s="19"/>
      <c r="BA9" s="1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ht="15.75" customHeight="1" x14ac:dyDescent="0.3">
      <c r="A10" s="8" t="s">
        <v>242</v>
      </c>
      <c r="B10" s="44">
        <v>39108344</v>
      </c>
      <c r="C10" s="8" t="s">
        <v>4</v>
      </c>
      <c r="D10" s="28" t="s">
        <v>239</v>
      </c>
      <c r="E10" s="28" t="s">
        <v>236</v>
      </c>
      <c r="F10" s="28" t="s">
        <v>237</v>
      </c>
      <c r="G10" s="28" t="s">
        <v>237</v>
      </c>
      <c r="H10" s="28" t="s">
        <v>205</v>
      </c>
      <c r="I10" s="28" t="s">
        <v>110</v>
      </c>
      <c r="J10" s="28" t="s">
        <v>63</v>
      </c>
      <c r="K10" s="28" t="s">
        <v>240</v>
      </c>
      <c r="L10" s="28" t="s">
        <v>241</v>
      </c>
      <c r="M10" s="28" t="s">
        <v>237</v>
      </c>
      <c r="N10" s="28" t="s">
        <v>63</v>
      </c>
      <c r="O10" s="28" t="s">
        <v>240</v>
      </c>
      <c r="P10" s="28" t="s">
        <v>105</v>
      </c>
      <c r="Q10" s="28" t="s">
        <v>240</v>
      </c>
      <c r="R10" s="28" t="s">
        <v>239</v>
      </c>
      <c r="S10" s="28" t="s">
        <v>236</v>
      </c>
      <c r="T10" s="28" t="s">
        <v>204</v>
      </c>
      <c r="U10" s="28" t="s">
        <v>110</v>
      </c>
      <c r="V10" s="28" t="s">
        <v>237</v>
      </c>
      <c r="W10" s="28" t="s">
        <v>239</v>
      </c>
      <c r="X10" s="28" t="s">
        <v>110</v>
      </c>
      <c r="Y10" s="28" t="s">
        <v>237</v>
      </c>
      <c r="Z10" s="28" t="s">
        <v>239</v>
      </c>
      <c r="AA10" s="28" t="s">
        <v>109</v>
      </c>
      <c r="AB10" s="28" t="s">
        <v>109</v>
      </c>
      <c r="AC10" s="28" t="s">
        <v>110</v>
      </c>
      <c r="AD10" s="28" t="s">
        <v>236</v>
      </c>
      <c r="AE10" s="28" t="s">
        <v>109</v>
      </c>
      <c r="AF10" s="28" t="s">
        <v>236</v>
      </c>
      <c r="AG10" s="28" t="s">
        <v>236</v>
      </c>
      <c r="AH10" s="28" t="s">
        <v>238</v>
      </c>
      <c r="AI10" s="28" t="s">
        <v>109</v>
      </c>
      <c r="AJ10" s="28" t="s">
        <v>110</v>
      </c>
      <c r="AK10" s="28" t="s">
        <v>205</v>
      </c>
      <c r="AL10" s="28" t="s">
        <v>239</v>
      </c>
      <c r="AM10" s="28" t="s">
        <v>205</v>
      </c>
      <c r="AN10" s="28" t="s">
        <v>239</v>
      </c>
      <c r="AO10" s="28" t="s">
        <v>239</v>
      </c>
      <c r="AP10" s="28" t="s">
        <v>238</v>
      </c>
      <c r="AQ10" s="28" t="s">
        <v>238</v>
      </c>
      <c r="AR10" s="30" t="s">
        <v>220</v>
      </c>
      <c r="AS10" s="30" t="s">
        <v>220</v>
      </c>
      <c r="AT10" s="28" t="s">
        <v>237</v>
      </c>
      <c r="AU10" s="28" t="s">
        <v>204</v>
      </c>
      <c r="AV10" s="28" t="s">
        <v>236</v>
      </c>
      <c r="AW10" s="28" t="s">
        <v>204</v>
      </c>
      <c r="AX10" s="30" t="s">
        <v>110</v>
      </c>
      <c r="AY10" s="30" t="s">
        <v>107</v>
      </c>
      <c r="AZ10" s="19"/>
      <c r="BA10" s="1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ht="15.75" customHeight="1" x14ac:dyDescent="0.3">
      <c r="A11" s="8" t="s">
        <v>235</v>
      </c>
      <c r="B11" s="44">
        <v>756426581</v>
      </c>
      <c r="C11" s="8" t="s">
        <v>4</v>
      </c>
      <c r="D11" s="28" t="s">
        <v>30</v>
      </c>
      <c r="E11" s="28" t="s">
        <v>30</v>
      </c>
      <c r="F11" s="28" t="s">
        <v>30</v>
      </c>
      <c r="G11" s="28" t="s">
        <v>30</v>
      </c>
      <c r="H11" s="28" t="s">
        <v>232</v>
      </c>
      <c r="I11" s="28" t="s">
        <v>232</v>
      </c>
      <c r="J11" s="28" t="s">
        <v>174</v>
      </c>
      <c r="K11" s="28" t="s">
        <v>206</v>
      </c>
      <c r="L11" s="28" t="s">
        <v>206</v>
      </c>
      <c r="M11" s="28" t="s">
        <v>30</v>
      </c>
      <c r="N11" s="28" t="s">
        <v>226</v>
      </c>
      <c r="O11" s="28" t="s">
        <v>206</v>
      </c>
      <c r="P11" s="28" t="s">
        <v>234</v>
      </c>
      <c r="Q11" s="28" t="s">
        <v>206</v>
      </c>
      <c r="R11" s="28" t="s">
        <v>30</v>
      </c>
      <c r="S11" s="28" t="s">
        <v>30</v>
      </c>
      <c r="T11" s="28" t="s">
        <v>27</v>
      </c>
      <c r="U11" s="28" t="s">
        <v>232</v>
      </c>
      <c r="V11" s="28" t="s">
        <v>30</v>
      </c>
      <c r="W11" s="28" t="s">
        <v>26</v>
      </c>
      <c r="X11" s="28" t="s">
        <v>26</v>
      </c>
      <c r="Y11" s="28" t="s">
        <v>30</v>
      </c>
      <c r="Z11" s="28" t="s">
        <v>26</v>
      </c>
      <c r="AA11" s="28" t="s">
        <v>26</v>
      </c>
      <c r="AB11" s="28" t="s">
        <v>26</v>
      </c>
      <c r="AC11" s="28" t="s">
        <v>26</v>
      </c>
      <c r="AD11" s="28" t="s">
        <v>21</v>
      </c>
      <c r="AE11" s="28" t="s">
        <v>26</v>
      </c>
      <c r="AF11" s="28" t="s">
        <v>30</v>
      </c>
      <c r="AG11" s="28" t="s">
        <v>21</v>
      </c>
      <c r="AH11" s="28" t="s">
        <v>233</v>
      </c>
      <c r="AI11" s="28" t="s">
        <v>26</v>
      </c>
      <c r="AJ11" s="28" t="s">
        <v>232</v>
      </c>
      <c r="AK11" s="28" t="s">
        <v>232</v>
      </c>
      <c r="AL11" s="28" t="s">
        <v>26</v>
      </c>
      <c r="AM11" s="28" t="s">
        <v>232</v>
      </c>
      <c r="AN11" s="28" t="s">
        <v>26</v>
      </c>
      <c r="AO11" s="28" t="s">
        <v>30</v>
      </c>
      <c r="AP11" s="28" t="s">
        <v>233</v>
      </c>
      <c r="AQ11" s="28" t="s">
        <v>233</v>
      </c>
      <c r="AR11" s="30" t="s">
        <v>110</v>
      </c>
      <c r="AS11" s="30" t="s">
        <v>205</v>
      </c>
      <c r="AT11" s="28" t="s">
        <v>30</v>
      </c>
      <c r="AU11" s="28" t="s">
        <v>27</v>
      </c>
      <c r="AV11" s="28" t="s">
        <v>30</v>
      </c>
      <c r="AW11" s="28" t="s">
        <v>232</v>
      </c>
      <c r="AX11" s="30" t="s">
        <v>232</v>
      </c>
      <c r="AY11" s="30" t="s">
        <v>231</v>
      </c>
      <c r="AZ11" s="19"/>
      <c r="BA11" s="1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ht="15.75" customHeight="1" x14ac:dyDescent="0.3">
      <c r="A12" s="8" t="s">
        <v>230</v>
      </c>
      <c r="B12" s="44">
        <v>13252136</v>
      </c>
      <c r="C12" s="8" t="s">
        <v>4</v>
      </c>
      <c r="D12" s="28" t="s">
        <v>220</v>
      </c>
      <c r="E12" s="28" t="s">
        <v>225</v>
      </c>
      <c r="F12" s="28" t="s">
        <v>208</v>
      </c>
      <c r="G12" s="28" t="s">
        <v>225</v>
      </c>
      <c r="H12" s="28" t="s">
        <v>107</v>
      </c>
      <c r="I12" s="28" t="s">
        <v>122</v>
      </c>
      <c r="J12" s="28" t="s">
        <v>208</v>
      </c>
      <c r="K12" s="28" t="s">
        <v>229</v>
      </c>
      <c r="L12" s="28" t="s">
        <v>173</v>
      </c>
      <c r="M12" s="28" t="s">
        <v>208</v>
      </c>
      <c r="N12" s="28" t="s">
        <v>122</v>
      </c>
      <c r="O12" s="28" t="s">
        <v>229</v>
      </c>
      <c r="P12" s="28" t="s">
        <v>228</v>
      </c>
      <c r="Q12" s="28" t="s">
        <v>173</v>
      </c>
      <c r="R12" s="28" t="s">
        <v>220</v>
      </c>
      <c r="S12" s="28" t="s">
        <v>225</v>
      </c>
      <c r="T12" s="28" t="s">
        <v>210</v>
      </c>
      <c r="U12" s="28" t="s">
        <v>122</v>
      </c>
      <c r="V12" s="28" t="s">
        <v>208</v>
      </c>
      <c r="W12" s="28" t="s">
        <v>220</v>
      </c>
      <c r="X12" s="28" t="s">
        <v>224</v>
      </c>
      <c r="Y12" s="28" t="s">
        <v>225</v>
      </c>
      <c r="Z12" s="28" t="s">
        <v>220</v>
      </c>
      <c r="AA12" s="28" t="s">
        <v>224</v>
      </c>
      <c r="AB12" s="28" t="s">
        <v>227</v>
      </c>
      <c r="AC12" s="28" t="s">
        <v>224</v>
      </c>
      <c r="AD12" s="28" t="s">
        <v>226</v>
      </c>
      <c r="AE12" s="28" t="s">
        <v>224</v>
      </c>
      <c r="AF12" s="28" t="s">
        <v>225</v>
      </c>
      <c r="AG12" s="28" t="s">
        <v>226</v>
      </c>
      <c r="AH12" s="28" t="s">
        <v>173</v>
      </c>
      <c r="AI12" s="28" t="s">
        <v>227</v>
      </c>
      <c r="AJ12" s="28" t="s">
        <v>122</v>
      </c>
      <c r="AK12" s="28" t="s">
        <v>122</v>
      </c>
      <c r="AL12" s="28" t="s">
        <v>220</v>
      </c>
      <c r="AM12" s="28" t="s">
        <v>107</v>
      </c>
      <c r="AN12" s="28" t="s">
        <v>220</v>
      </c>
      <c r="AO12" s="28" t="s">
        <v>208</v>
      </c>
      <c r="AP12" s="28" t="s">
        <v>173</v>
      </c>
      <c r="AQ12" s="28" t="s">
        <v>173</v>
      </c>
      <c r="AR12" s="30" t="s">
        <v>59</v>
      </c>
      <c r="AS12" s="30" t="s">
        <v>226</v>
      </c>
      <c r="AT12" s="28" t="s">
        <v>208</v>
      </c>
      <c r="AU12" s="28" t="s">
        <v>210</v>
      </c>
      <c r="AV12" s="28" t="s">
        <v>225</v>
      </c>
      <c r="AW12" s="28" t="s">
        <v>210</v>
      </c>
      <c r="AX12" s="30" t="s">
        <v>224</v>
      </c>
      <c r="AY12" s="30" t="s">
        <v>223</v>
      </c>
      <c r="AZ12" s="19"/>
      <c r="BA12" s="1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5.75" customHeight="1" x14ac:dyDescent="0.3">
      <c r="A13" s="8" t="s">
        <v>222</v>
      </c>
      <c r="B13" s="44">
        <v>4151502</v>
      </c>
      <c r="C13" s="8" t="s">
        <v>4</v>
      </c>
      <c r="D13" s="28" t="s">
        <v>53</v>
      </c>
      <c r="E13" s="28" t="s">
        <v>53</v>
      </c>
      <c r="F13" s="28" t="s">
        <v>53</v>
      </c>
      <c r="G13" s="28" t="s">
        <v>221</v>
      </c>
      <c r="H13" s="28" t="s">
        <v>106</v>
      </c>
      <c r="I13" s="28" t="s">
        <v>106</v>
      </c>
      <c r="J13" s="28" t="s">
        <v>53</v>
      </c>
      <c r="K13" s="28" t="s">
        <v>220</v>
      </c>
      <c r="L13" s="28" t="s">
        <v>220</v>
      </c>
      <c r="M13" s="28" t="s">
        <v>53</v>
      </c>
      <c r="N13" s="28" t="s">
        <v>106</v>
      </c>
      <c r="O13" s="28" t="s">
        <v>220</v>
      </c>
      <c r="P13" s="28" t="s">
        <v>55</v>
      </c>
      <c r="Q13" s="28" t="s">
        <v>220</v>
      </c>
      <c r="R13" s="28" t="s">
        <v>53</v>
      </c>
      <c r="S13" s="28" t="s">
        <v>53</v>
      </c>
      <c r="T13" s="28" t="s">
        <v>106</v>
      </c>
      <c r="U13" s="28" t="s">
        <v>106</v>
      </c>
      <c r="V13" s="28" t="s">
        <v>53</v>
      </c>
      <c r="W13" s="28" t="s">
        <v>53</v>
      </c>
      <c r="X13" s="28" t="s">
        <v>106</v>
      </c>
      <c r="Y13" s="28" t="s">
        <v>53</v>
      </c>
      <c r="Z13" s="28" t="s">
        <v>53</v>
      </c>
      <c r="AA13" s="28" t="s">
        <v>53</v>
      </c>
      <c r="AB13" s="28" t="s">
        <v>53</v>
      </c>
      <c r="AC13" s="28" t="s">
        <v>106</v>
      </c>
      <c r="AD13" s="28" t="s">
        <v>53</v>
      </c>
      <c r="AE13" s="28" t="s">
        <v>53</v>
      </c>
      <c r="AF13" s="28" t="s">
        <v>53</v>
      </c>
      <c r="AG13" s="28" t="s">
        <v>53</v>
      </c>
      <c r="AH13" s="28" t="s">
        <v>208</v>
      </c>
      <c r="AI13" s="28" t="s">
        <v>53</v>
      </c>
      <c r="AJ13" s="28" t="s">
        <v>106</v>
      </c>
      <c r="AK13" s="28" t="s">
        <v>106</v>
      </c>
      <c r="AL13" s="28" t="s">
        <v>219</v>
      </c>
      <c r="AM13" s="28" t="s">
        <v>218</v>
      </c>
      <c r="AN13" s="28" t="s">
        <v>53</v>
      </c>
      <c r="AO13" s="28" t="s">
        <v>53</v>
      </c>
      <c r="AP13" s="28" t="s">
        <v>208</v>
      </c>
      <c r="AQ13" s="28" t="s">
        <v>208</v>
      </c>
      <c r="AR13" s="30" t="s">
        <v>49</v>
      </c>
      <c r="AS13" s="30" t="s">
        <v>49</v>
      </c>
      <c r="AT13" s="28" t="s">
        <v>53</v>
      </c>
      <c r="AU13" s="28" t="s">
        <v>106</v>
      </c>
      <c r="AV13" s="28" t="s">
        <v>53</v>
      </c>
      <c r="AW13" s="28" t="s">
        <v>106</v>
      </c>
      <c r="AX13" s="30" t="s">
        <v>106</v>
      </c>
      <c r="AY13" s="30" t="s">
        <v>112</v>
      </c>
      <c r="AZ13" s="19"/>
      <c r="BA13" s="1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ht="15.75" customHeight="1" x14ac:dyDescent="0.3">
      <c r="A14" s="8" t="s">
        <v>217</v>
      </c>
      <c r="B14" s="44">
        <v>2991506</v>
      </c>
      <c r="C14" s="8" t="s">
        <v>4</v>
      </c>
      <c r="D14" s="31">
        <v>0.82</v>
      </c>
      <c r="E14" s="28" t="s">
        <v>216</v>
      </c>
      <c r="F14" s="28" t="s">
        <v>19</v>
      </c>
      <c r="G14" s="28" t="s">
        <v>19</v>
      </c>
      <c r="H14" s="28" t="s">
        <v>13</v>
      </c>
      <c r="I14" s="28" t="s">
        <v>15</v>
      </c>
      <c r="J14" s="28" t="s">
        <v>44</v>
      </c>
      <c r="K14" s="28" t="s">
        <v>63</v>
      </c>
      <c r="L14" s="28" t="s">
        <v>63</v>
      </c>
      <c r="M14" s="31">
        <v>0.88</v>
      </c>
      <c r="N14" s="28" t="s">
        <v>40</v>
      </c>
      <c r="O14" s="28" t="s">
        <v>63</v>
      </c>
      <c r="P14" s="28" t="s">
        <v>39</v>
      </c>
      <c r="Q14" s="28" t="s">
        <v>63</v>
      </c>
      <c r="R14" s="31">
        <v>2.9</v>
      </c>
      <c r="S14" s="28" t="s">
        <v>19</v>
      </c>
      <c r="T14" s="28" t="s">
        <v>13</v>
      </c>
      <c r="U14" s="28" t="s">
        <v>15</v>
      </c>
      <c r="V14" s="28" t="s">
        <v>19</v>
      </c>
      <c r="W14" s="28" t="s">
        <v>15</v>
      </c>
      <c r="X14" s="28" t="s">
        <v>15</v>
      </c>
      <c r="Y14" s="28" t="s">
        <v>19</v>
      </c>
      <c r="Z14" s="28" t="s">
        <v>19</v>
      </c>
      <c r="AA14" s="28" t="s">
        <v>15</v>
      </c>
      <c r="AB14" s="28" t="s">
        <v>15</v>
      </c>
      <c r="AC14" s="28" t="s">
        <v>215</v>
      </c>
      <c r="AD14" s="28" t="s">
        <v>19</v>
      </c>
      <c r="AE14" s="28" t="s">
        <v>15</v>
      </c>
      <c r="AF14" s="31">
        <v>0.81</v>
      </c>
      <c r="AG14" s="28" t="s">
        <v>19</v>
      </c>
      <c r="AH14" s="28" t="s">
        <v>17</v>
      </c>
      <c r="AI14" s="28" t="s">
        <v>15</v>
      </c>
      <c r="AJ14" s="28" t="s">
        <v>15</v>
      </c>
      <c r="AK14" s="28" t="s">
        <v>15</v>
      </c>
      <c r="AL14" s="28" t="s">
        <v>15</v>
      </c>
      <c r="AM14" s="28" t="s">
        <v>13</v>
      </c>
      <c r="AN14" s="28" t="s">
        <v>15</v>
      </c>
      <c r="AO14" s="28" t="s">
        <v>19</v>
      </c>
      <c r="AP14" s="28" t="s">
        <v>17</v>
      </c>
      <c r="AQ14" s="31">
        <v>34</v>
      </c>
      <c r="AR14" s="32">
        <v>4.2</v>
      </c>
      <c r="AS14" s="33">
        <v>5</v>
      </c>
      <c r="AT14" s="28" t="s">
        <v>19</v>
      </c>
      <c r="AU14" s="28" t="s">
        <v>214</v>
      </c>
      <c r="AV14" s="28" t="s">
        <v>19</v>
      </c>
      <c r="AW14" s="28" t="s">
        <v>13</v>
      </c>
      <c r="AX14" s="30" t="s">
        <v>213</v>
      </c>
      <c r="AY14" s="30" t="s">
        <v>58</v>
      </c>
      <c r="AZ14" s="19"/>
      <c r="BA14" s="1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ht="15.75" customHeight="1" x14ac:dyDescent="0.3">
      <c r="A15" s="8" t="s">
        <v>212</v>
      </c>
      <c r="B15" s="44">
        <v>1691992</v>
      </c>
      <c r="C15" s="8" t="s">
        <v>4</v>
      </c>
      <c r="D15" s="28" t="s">
        <v>135</v>
      </c>
      <c r="E15" s="28" t="s">
        <v>210</v>
      </c>
      <c r="F15" s="28" t="s">
        <v>100</v>
      </c>
      <c r="G15" s="28" t="s">
        <v>210</v>
      </c>
      <c r="H15" s="28" t="s">
        <v>105</v>
      </c>
      <c r="I15" s="28" t="s">
        <v>105</v>
      </c>
      <c r="J15" s="28" t="s">
        <v>34</v>
      </c>
      <c r="K15" s="28" t="s">
        <v>186</v>
      </c>
      <c r="L15" s="28" t="s">
        <v>186</v>
      </c>
      <c r="M15" s="28" t="s">
        <v>100</v>
      </c>
      <c r="N15" s="28" t="s">
        <v>189</v>
      </c>
      <c r="O15" s="28" t="s">
        <v>186</v>
      </c>
      <c r="P15" s="28" t="s">
        <v>183</v>
      </c>
      <c r="Q15" s="28" t="s">
        <v>186</v>
      </c>
      <c r="R15" s="28" t="s">
        <v>135</v>
      </c>
      <c r="S15" s="28" t="s">
        <v>210</v>
      </c>
      <c r="T15" s="28" t="s">
        <v>105</v>
      </c>
      <c r="U15" s="28" t="s">
        <v>105</v>
      </c>
      <c r="V15" s="28" t="s">
        <v>100</v>
      </c>
      <c r="W15" s="28" t="s">
        <v>105</v>
      </c>
      <c r="X15" s="28" t="s">
        <v>105</v>
      </c>
      <c r="Y15" s="28" t="s">
        <v>100</v>
      </c>
      <c r="Z15" s="28" t="s">
        <v>135</v>
      </c>
      <c r="AA15" s="28" t="s">
        <v>105</v>
      </c>
      <c r="AB15" s="28" t="s">
        <v>105</v>
      </c>
      <c r="AC15" s="28" t="s">
        <v>105</v>
      </c>
      <c r="AD15" s="28" t="s">
        <v>107</v>
      </c>
      <c r="AE15" s="28" t="s">
        <v>105</v>
      </c>
      <c r="AF15" s="28" t="s">
        <v>210</v>
      </c>
      <c r="AG15" s="28" t="s">
        <v>107</v>
      </c>
      <c r="AH15" s="28" t="s">
        <v>211</v>
      </c>
      <c r="AI15" s="28" t="s">
        <v>105</v>
      </c>
      <c r="AJ15" s="28" t="s">
        <v>105</v>
      </c>
      <c r="AK15" s="28" t="s">
        <v>105</v>
      </c>
      <c r="AL15" s="28" t="s">
        <v>105</v>
      </c>
      <c r="AM15" s="28" t="s">
        <v>105</v>
      </c>
      <c r="AN15" s="28" t="s">
        <v>105</v>
      </c>
      <c r="AO15" s="28" t="s">
        <v>135</v>
      </c>
      <c r="AP15" s="28" t="s">
        <v>211</v>
      </c>
      <c r="AQ15" s="28" t="s">
        <v>211</v>
      </c>
      <c r="AR15" s="30" t="s">
        <v>25</v>
      </c>
      <c r="AS15" s="30" t="s">
        <v>25</v>
      </c>
      <c r="AT15" s="28" t="s">
        <v>100</v>
      </c>
      <c r="AU15" s="28" t="s">
        <v>105</v>
      </c>
      <c r="AV15" s="28" t="s">
        <v>210</v>
      </c>
      <c r="AW15" s="28" t="s">
        <v>105</v>
      </c>
      <c r="AX15" s="30" t="s">
        <v>105</v>
      </c>
      <c r="AY15" s="30" t="s">
        <v>184</v>
      </c>
      <c r="AZ15" s="19"/>
      <c r="BA15" s="1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15.75" customHeight="1" x14ac:dyDescent="0.3">
      <c r="A16" s="8" t="s">
        <v>209</v>
      </c>
      <c r="B16" s="44">
        <v>151772586</v>
      </c>
      <c r="C16" s="8" t="s">
        <v>4</v>
      </c>
      <c r="D16" s="28" t="s">
        <v>22</v>
      </c>
      <c r="E16" s="28" t="s">
        <v>14</v>
      </c>
      <c r="F16" s="28" t="s">
        <v>22</v>
      </c>
      <c r="G16" s="28" t="s">
        <v>22</v>
      </c>
      <c r="H16" s="28" t="s">
        <v>89</v>
      </c>
      <c r="I16" s="28" t="s">
        <v>23</v>
      </c>
      <c r="J16" s="28" t="s">
        <v>75</v>
      </c>
      <c r="K16" s="28" t="s">
        <v>207</v>
      </c>
      <c r="L16" s="28" t="s">
        <v>206</v>
      </c>
      <c r="M16" s="28" t="s">
        <v>22</v>
      </c>
      <c r="N16" s="28" t="s">
        <v>208</v>
      </c>
      <c r="O16" s="28" t="s">
        <v>207</v>
      </c>
      <c r="P16" s="28" t="s">
        <v>159</v>
      </c>
      <c r="Q16" s="28" t="s">
        <v>206</v>
      </c>
      <c r="R16" s="28" t="s">
        <v>22</v>
      </c>
      <c r="S16" s="28" t="s">
        <v>14</v>
      </c>
      <c r="T16" s="28" t="s">
        <v>89</v>
      </c>
      <c r="U16" s="28" t="s">
        <v>23</v>
      </c>
      <c r="V16" s="28" t="s">
        <v>22</v>
      </c>
      <c r="W16" s="28" t="s">
        <v>22</v>
      </c>
      <c r="X16" s="28" t="s">
        <v>23</v>
      </c>
      <c r="Y16" s="28" t="s">
        <v>22</v>
      </c>
      <c r="Z16" s="28" t="s">
        <v>22</v>
      </c>
      <c r="AA16" s="28" t="s">
        <v>23</v>
      </c>
      <c r="AB16" s="28" t="s">
        <v>23</v>
      </c>
      <c r="AC16" s="28" t="s">
        <v>23</v>
      </c>
      <c r="AD16" s="28" t="s">
        <v>14</v>
      </c>
      <c r="AE16" s="28" t="s">
        <v>23</v>
      </c>
      <c r="AF16" s="28" t="s">
        <v>22</v>
      </c>
      <c r="AG16" s="28" t="s">
        <v>14</v>
      </c>
      <c r="AH16" s="28" t="s">
        <v>51</v>
      </c>
      <c r="AI16" s="28" t="s">
        <v>23</v>
      </c>
      <c r="AJ16" s="28" t="s">
        <v>23</v>
      </c>
      <c r="AK16" s="28" t="s">
        <v>23</v>
      </c>
      <c r="AL16" s="28" t="s">
        <v>22</v>
      </c>
      <c r="AM16" s="28" t="s">
        <v>89</v>
      </c>
      <c r="AN16" s="28" t="s">
        <v>22</v>
      </c>
      <c r="AO16" s="28" t="s">
        <v>22</v>
      </c>
      <c r="AP16" s="28" t="s">
        <v>51</v>
      </c>
      <c r="AQ16" s="28" t="s">
        <v>51</v>
      </c>
      <c r="AR16" s="30" t="s">
        <v>205</v>
      </c>
      <c r="AS16" s="30" t="s">
        <v>204</v>
      </c>
      <c r="AT16" s="28" t="s">
        <v>22</v>
      </c>
      <c r="AU16" s="28" t="s">
        <v>89</v>
      </c>
      <c r="AV16" s="28" t="s">
        <v>22</v>
      </c>
      <c r="AW16" s="28" t="s">
        <v>89</v>
      </c>
      <c r="AX16" s="30" t="s">
        <v>23</v>
      </c>
      <c r="AY16" s="30" t="s">
        <v>203</v>
      </c>
      <c r="AZ16" s="19"/>
      <c r="BA16" s="1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ht="15.75" customHeight="1" x14ac:dyDescent="0.3">
      <c r="A17" s="8" t="s">
        <v>202</v>
      </c>
      <c r="B17" s="44">
        <v>31506328</v>
      </c>
      <c r="C17" s="8" t="s">
        <v>4</v>
      </c>
      <c r="D17" s="28" t="s">
        <v>44</v>
      </c>
      <c r="E17" s="28" t="s">
        <v>44</v>
      </c>
      <c r="F17" s="28" t="s">
        <v>44</v>
      </c>
      <c r="G17" s="28" t="s">
        <v>44</v>
      </c>
      <c r="H17" s="28" t="s">
        <v>46</v>
      </c>
      <c r="I17" s="28" t="s">
        <v>40</v>
      </c>
      <c r="J17" s="28" t="s">
        <v>112</v>
      </c>
      <c r="K17" s="28" t="s">
        <v>201</v>
      </c>
      <c r="L17" s="28" t="s">
        <v>159</v>
      </c>
      <c r="M17" s="28" t="s">
        <v>44</v>
      </c>
      <c r="N17" s="28" t="s">
        <v>55</v>
      </c>
      <c r="O17" s="28" t="s">
        <v>201</v>
      </c>
      <c r="P17" s="28" t="s">
        <v>144</v>
      </c>
      <c r="Q17" s="28" t="s">
        <v>159</v>
      </c>
      <c r="R17" s="28" t="s">
        <v>44</v>
      </c>
      <c r="S17" s="28" t="s">
        <v>44</v>
      </c>
      <c r="T17" s="28" t="s">
        <v>46</v>
      </c>
      <c r="U17" s="28" t="s">
        <v>40</v>
      </c>
      <c r="V17" s="28" t="s">
        <v>44</v>
      </c>
      <c r="W17" s="28" t="s">
        <v>40</v>
      </c>
      <c r="X17" s="28" t="s">
        <v>40</v>
      </c>
      <c r="Y17" s="28" t="s">
        <v>44</v>
      </c>
      <c r="Z17" s="28" t="s">
        <v>44</v>
      </c>
      <c r="AA17" s="28" t="s">
        <v>40</v>
      </c>
      <c r="AB17" s="28" t="s">
        <v>40</v>
      </c>
      <c r="AC17" s="28" t="s">
        <v>40</v>
      </c>
      <c r="AD17" s="28" t="s">
        <v>44</v>
      </c>
      <c r="AE17" s="28" t="s">
        <v>40</v>
      </c>
      <c r="AF17" s="28" t="s">
        <v>44</v>
      </c>
      <c r="AG17" s="28" t="s">
        <v>44</v>
      </c>
      <c r="AH17" s="28" t="s">
        <v>63</v>
      </c>
      <c r="AI17" s="28" t="s">
        <v>40</v>
      </c>
      <c r="AJ17" s="28" t="s">
        <v>40</v>
      </c>
      <c r="AK17" s="28" t="s">
        <v>40</v>
      </c>
      <c r="AL17" s="28" t="s">
        <v>200</v>
      </c>
      <c r="AM17" s="28" t="s">
        <v>199</v>
      </c>
      <c r="AN17" s="28" t="s">
        <v>40</v>
      </c>
      <c r="AO17" s="28" t="s">
        <v>44</v>
      </c>
      <c r="AP17" s="28" t="s">
        <v>63</v>
      </c>
      <c r="AQ17" s="28" t="s">
        <v>63</v>
      </c>
      <c r="AR17" s="30" t="s">
        <v>33</v>
      </c>
      <c r="AS17" s="30" t="s">
        <v>33</v>
      </c>
      <c r="AT17" s="28" t="s">
        <v>44</v>
      </c>
      <c r="AU17" s="28" t="s">
        <v>46</v>
      </c>
      <c r="AV17" s="28" t="s">
        <v>44</v>
      </c>
      <c r="AW17" s="28" t="s">
        <v>46</v>
      </c>
      <c r="AX17" s="30" t="s">
        <v>40</v>
      </c>
      <c r="AY17" s="30" t="s">
        <v>143</v>
      </c>
      <c r="AZ17" s="19"/>
      <c r="BA17" s="1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ht="15.75" customHeight="1" x14ac:dyDescent="0.3">
      <c r="A18" s="8" t="s">
        <v>198</v>
      </c>
      <c r="B18" s="21">
        <v>2355319</v>
      </c>
      <c r="C18" s="8" t="s">
        <v>4</v>
      </c>
      <c r="D18" s="31">
        <v>1.8</v>
      </c>
      <c r="E18" s="31">
        <v>1.7</v>
      </c>
      <c r="F18" s="28" t="s">
        <v>21</v>
      </c>
      <c r="G18" s="28" t="s">
        <v>21</v>
      </c>
      <c r="H18" s="28" t="s">
        <v>26</v>
      </c>
      <c r="I18" s="28" t="s">
        <v>26</v>
      </c>
      <c r="J18" s="28" t="s">
        <v>23</v>
      </c>
      <c r="K18" s="28" t="s">
        <v>51</v>
      </c>
      <c r="L18" s="28" t="s">
        <v>51</v>
      </c>
      <c r="M18" s="31">
        <v>20</v>
      </c>
      <c r="N18" s="31">
        <v>1.4</v>
      </c>
      <c r="O18" s="28" t="s">
        <v>51</v>
      </c>
      <c r="P18" s="31">
        <v>0.97</v>
      </c>
      <c r="Q18" s="28" t="s">
        <v>51</v>
      </c>
      <c r="R18" s="31">
        <v>2.4</v>
      </c>
      <c r="S18" s="28" t="s">
        <v>197</v>
      </c>
      <c r="T18" s="28" t="s">
        <v>196</v>
      </c>
      <c r="U18" s="28" t="s">
        <v>26</v>
      </c>
      <c r="V18" s="28" t="s">
        <v>21</v>
      </c>
      <c r="W18" s="34">
        <v>1</v>
      </c>
      <c r="X18" s="28" t="s">
        <v>30</v>
      </c>
      <c r="Y18" s="28" t="s">
        <v>195</v>
      </c>
      <c r="Z18" s="28" t="s">
        <v>21</v>
      </c>
      <c r="AA18" s="28" t="s">
        <v>30</v>
      </c>
      <c r="AB18" s="28" t="s">
        <v>194</v>
      </c>
      <c r="AC18" s="28" t="s">
        <v>193</v>
      </c>
      <c r="AD18" s="28" t="s">
        <v>33</v>
      </c>
      <c r="AE18" s="28" t="s">
        <v>30</v>
      </c>
      <c r="AF18" s="31">
        <v>1.6</v>
      </c>
      <c r="AG18" s="28" t="s">
        <v>192</v>
      </c>
      <c r="AH18" s="28" t="s">
        <v>32</v>
      </c>
      <c r="AI18" s="28" t="s">
        <v>30</v>
      </c>
      <c r="AJ18" s="28" t="s">
        <v>26</v>
      </c>
      <c r="AK18" s="28" t="s">
        <v>26</v>
      </c>
      <c r="AL18" s="28" t="s">
        <v>191</v>
      </c>
      <c r="AM18" s="28" t="s">
        <v>26</v>
      </c>
      <c r="AN18" s="28" t="s">
        <v>30</v>
      </c>
      <c r="AO18" s="28" t="s">
        <v>21</v>
      </c>
      <c r="AP18" s="28" t="s">
        <v>32</v>
      </c>
      <c r="AQ18" s="31">
        <v>18</v>
      </c>
      <c r="AR18" s="33">
        <v>3</v>
      </c>
      <c r="AS18" s="32">
        <v>4.8</v>
      </c>
      <c r="AT18" s="28" t="s">
        <v>21</v>
      </c>
      <c r="AU18" s="31">
        <v>1.2</v>
      </c>
      <c r="AV18" s="28" t="s">
        <v>21</v>
      </c>
      <c r="AW18" s="28" t="s">
        <v>26</v>
      </c>
      <c r="AX18" s="32">
        <v>1.3</v>
      </c>
      <c r="AY18" s="32">
        <v>1.1000000000000001</v>
      </c>
      <c r="AZ18" s="19"/>
      <c r="BA18" s="1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ht="15.75" customHeight="1" x14ac:dyDescent="0.3">
      <c r="A19" s="8" t="s">
        <v>190</v>
      </c>
      <c r="B19" s="21">
        <v>24448097</v>
      </c>
      <c r="C19" s="8" t="s">
        <v>4</v>
      </c>
      <c r="D19" s="28" t="s">
        <v>43</v>
      </c>
      <c r="E19" s="28" t="s">
        <v>63</v>
      </c>
      <c r="F19" s="28" t="s">
        <v>63</v>
      </c>
      <c r="G19" s="28" t="s">
        <v>63</v>
      </c>
      <c r="H19" s="28" t="s">
        <v>43</v>
      </c>
      <c r="I19" s="28" t="s">
        <v>43</v>
      </c>
      <c r="J19" s="28" t="s">
        <v>189</v>
      </c>
      <c r="K19" s="28" t="s">
        <v>187</v>
      </c>
      <c r="L19" s="28" t="s">
        <v>186</v>
      </c>
      <c r="M19" s="28" t="s">
        <v>63</v>
      </c>
      <c r="N19" s="28" t="s">
        <v>188</v>
      </c>
      <c r="O19" s="28" t="s">
        <v>187</v>
      </c>
      <c r="P19" s="28" t="s">
        <v>34</v>
      </c>
      <c r="Q19" s="28" t="s">
        <v>186</v>
      </c>
      <c r="R19" s="28" t="s">
        <v>43</v>
      </c>
      <c r="S19" s="28" t="s">
        <v>63</v>
      </c>
      <c r="T19" s="28" t="s">
        <v>43</v>
      </c>
      <c r="U19" s="28" t="s">
        <v>43</v>
      </c>
      <c r="V19" s="28" t="s">
        <v>63</v>
      </c>
      <c r="W19" s="28" t="s">
        <v>43</v>
      </c>
      <c r="X19" s="28" t="s">
        <v>43</v>
      </c>
      <c r="Y19" s="28" t="s">
        <v>63</v>
      </c>
      <c r="Z19" s="28" t="s">
        <v>43</v>
      </c>
      <c r="AA19" s="28" t="s">
        <v>43</v>
      </c>
      <c r="AB19" s="28" t="s">
        <v>43</v>
      </c>
      <c r="AC19" s="28" t="s">
        <v>43</v>
      </c>
      <c r="AD19" s="28" t="s">
        <v>63</v>
      </c>
      <c r="AE19" s="28" t="s">
        <v>43</v>
      </c>
      <c r="AF19" s="28" t="s">
        <v>63</v>
      </c>
      <c r="AG19" s="28" t="s">
        <v>63</v>
      </c>
      <c r="AH19" s="28" t="s">
        <v>185</v>
      </c>
      <c r="AI19" s="28" t="s">
        <v>43</v>
      </c>
      <c r="AJ19" s="28" t="s">
        <v>43</v>
      </c>
      <c r="AK19" s="28" t="s">
        <v>43</v>
      </c>
      <c r="AL19" s="28" t="s">
        <v>43</v>
      </c>
      <c r="AM19" s="28" t="s">
        <v>43</v>
      </c>
      <c r="AN19" s="28" t="s">
        <v>43</v>
      </c>
      <c r="AO19" s="28" t="s">
        <v>43</v>
      </c>
      <c r="AP19" s="28" t="s">
        <v>185</v>
      </c>
      <c r="AQ19" s="28" t="s">
        <v>185</v>
      </c>
      <c r="AR19" s="30" t="s">
        <v>184</v>
      </c>
      <c r="AS19" s="30" t="s">
        <v>184</v>
      </c>
      <c r="AT19" s="28" t="s">
        <v>63</v>
      </c>
      <c r="AU19" s="28" t="s">
        <v>43</v>
      </c>
      <c r="AV19" s="28" t="s">
        <v>63</v>
      </c>
      <c r="AW19" s="28" t="s">
        <v>43</v>
      </c>
      <c r="AX19" s="30" t="s">
        <v>43</v>
      </c>
      <c r="AY19" s="30" t="s">
        <v>183</v>
      </c>
      <c r="AZ19" s="19"/>
      <c r="BA19" s="1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ht="15.75" customHeight="1" x14ac:dyDescent="0.3">
      <c r="A20" s="8" t="s">
        <v>182</v>
      </c>
      <c r="B20" s="21">
        <v>375735</v>
      </c>
      <c r="C20" s="8" t="s">
        <v>4</v>
      </c>
      <c r="D20" s="31">
        <v>3.7</v>
      </c>
      <c r="E20" s="31">
        <v>0.79</v>
      </c>
      <c r="F20" s="28" t="s">
        <v>143</v>
      </c>
      <c r="G20" s="28" t="s">
        <v>181</v>
      </c>
      <c r="H20" s="31">
        <v>7.3</v>
      </c>
      <c r="I20" s="34">
        <v>5</v>
      </c>
      <c r="J20" s="31">
        <v>9.1</v>
      </c>
      <c r="K20" s="31">
        <v>7.9</v>
      </c>
      <c r="L20" s="31">
        <v>8.6999999999999993</v>
      </c>
      <c r="M20" s="31">
        <v>17</v>
      </c>
      <c r="N20" s="31">
        <v>4.2</v>
      </c>
      <c r="O20" s="28" t="s">
        <v>47</v>
      </c>
      <c r="P20" s="28" t="s">
        <v>12</v>
      </c>
      <c r="Q20" s="28" t="s">
        <v>47</v>
      </c>
      <c r="R20" s="31">
        <v>11</v>
      </c>
      <c r="S20" s="31">
        <v>1.6</v>
      </c>
      <c r="T20" s="31">
        <v>18</v>
      </c>
      <c r="U20" s="31">
        <v>8.6</v>
      </c>
      <c r="V20" s="31">
        <v>10</v>
      </c>
      <c r="W20" s="31">
        <v>0.97</v>
      </c>
      <c r="X20" s="28" t="s">
        <v>180</v>
      </c>
      <c r="Y20" s="34">
        <v>2</v>
      </c>
      <c r="Z20" s="34">
        <v>1</v>
      </c>
      <c r="AA20" s="34">
        <v>3</v>
      </c>
      <c r="AB20" s="28" t="s">
        <v>179</v>
      </c>
      <c r="AC20" s="31">
        <v>0.92</v>
      </c>
      <c r="AD20" s="31">
        <v>6.6</v>
      </c>
      <c r="AE20" s="31">
        <v>0.88</v>
      </c>
      <c r="AF20" s="31">
        <v>4.9000000000000004</v>
      </c>
      <c r="AG20" s="31">
        <v>3.8</v>
      </c>
      <c r="AH20" s="28" t="s">
        <v>110</v>
      </c>
      <c r="AI20" s="31">
        <v>57</v>
      </c>
      <c r="AJ20" s="31">
        <v>15</v>
      </c>
      <c r="AK20" s="31">
        <v>4.3</v>
      </c>
      <c r="AL20" s="31">
        <v>8.8000000000000007</v>
      </c>
      <c r="AM20" s="31">
        <v>5.2</v>
      </c>
      <c r="AN20" s="31">
        <v>2.5</v>
      </c>
      <c r="AO20" s="34">
        <v>5</v>
      </c>
      <c r="AP20" s="31">
        <v>7.1</v>
      </c>
      <c r="AQ20" s="31">
        <v>210</v>
      </c>
      <c r="AR20" s="32">
        <v>37</v>
      </c>
      <c r="AS20" s="32">
        <v>15</v>
      </c>
      <c r="AT20" s="31">
        <v>12</v>
      </c>
      <c r="AU20" s="31">
        <v>36</v>
      </c>
      <c r="AV20" s="31">
        <v>9.9</v>
      </c>
      <c r="AW20" s="31">
        <v>3.5</v>
      </c>
      <c r="AX20" s="32">
        <v>2.6</v>
      </c>
      <c r="AY20" s="32">
        <v>1.5</v>
      </c>
      <c r="AZ20" s="19"/>
      <c r="BA20" s="1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ht="15.75" customHeight="1" x14ac:dyDescent="0.3">
      <c r="A21" s="8" t="s">
        <v>178</v>
      </c>
      <c r="B21" s="21">
        <v>375224</v>
      </c>
      <c r="C21" s="8" t="s">
        <v>4</v>
      </c>
      <c r="D21" s="31">
        <v>4.7</v>
      </c>
      <c r="E21" s="28" t="s">
        <v>177</v>
      </c>
      <c r="F21" s="28" t="s">
        <v>176</v>
      </c>
      <c r="G21" s="28" t="s">
        <v>175</v>
      </c>
      <c r="H21" s="31">
        <v>4.7</v>
      </c>
      <c r="I21" s="31">
        <v>3.8</v>
      </c>
      <c r="J21" s="34">
        <v>8.1999999999999993</v>
      </c>
      <c r="K21" s="35" t="s">
        <v>173</v>
      </c>
      <c r="L21" s="35" t="s">
        <v>173</v>
      </c>
      <c r="M21" s="31">
        <v>15</v>
      </c>
      <c r="N21" s="31">
        <v>12</v>
      </c>
      <c r="O21" s="28" t="s">
        <v>173</v>
      </c>
      <c r="P21" s="28" t="s">
        <v>174</v>
      </c>
      <c r="Q21" s="28" t="s">
        <v>173</v>
      </c>
      <c r="R21" s="34">
        <v>7</v>
      </c>
      <c r="S21" s="28" t="s">
        <v>172</v>
      </c>
      <c r="T21" s="31">
        <v>6.3</v>
      </c>
      <c r="U21" s="31">
        <v>5.9</v>
      </c>
      <c r="V21" s="34">
        <v>4</v>
      </c>
      <c r="W21" s="28" t="s">
        <v>171</v>
      </c>
      <c r="X21" s="28" t="s">
        <v>170</v>
      </c>
      <c r="Y21" s="28" t="s">
        <v>169</v>
      </c>
      <c r="Z21" s="28" t="s">
        <v>35</v>
      </c>
      <c r="AA21" s="31">
        <v>6.8</v>
      </c>
      <c r="AB21" s="28" t="s">
        <v>168</v>
      </c>
      <c r="AC21" s="28" t="s">
        <v>167</v>
      </c>
      <c r="AD21" s="31">
        <v>4.5999999999999996</v>
      </c>
      <c r="AE21" s="28" t="s">
        <v>166</v>
      </c>
      <c r="AF21" s="31">
        <v>3.6</v>
      </c>
      <c r="AG21" s="31">
        <v>3.8</v>
      </c>
      <c r="AH21" s="28" t="s">
        <v>164</v>
      </c>
      <c r="AI21" s="31">
        <v>3.5</v>
      </c>
      <c r="AJ21" s="31">
        <v>4.5</v>
      </c>
      <c r="AK21" s="31">
        <v>4.5</v>
      </c>
      <c r="AL21" s="34">
        <v>8</v>
      </c>
      <c r="AM21" s="31">
        <v>3.4</v>
      </c>
      <c r="AN21" s="34">
        <v>6</v>
      </c>
      <c r="AO21" s="28" t="s">
        <v>165</v>
      </c>
      <c r="AP21" s="28" t="s">
        <v>164</v>
      </c>
      <c r="AQ21" s="31">
        <v>490</v>
      </c>
      <c r="AR21" s="32">
        <v>66</v>
      </c>
      <c r="AS21" s="30" t="s">
        <v>163</v>
      </c>
      <c r="AT21" s="31">
        <v>7.3</v>
      </c>
      <c r="AU21" s="34">
        <v>5</v>
      </c>
      <c r="AV21" s="28" t="s">
        <v>162</v>
      </c>
      <c r="AW21" s="31">
        <v>5.6</v>
      </c>
      <c r="AX21" s="32">
        <v>3.7</v>
      </c>
      <c r="AY21" s="30" t="s">
        <v>161</v>
      </c>
      <c r="AZ21" s="19"/>
      <c r="BA21" s="1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ht="15.75" customHeight="1" x14ac:dyDescent="0.3">
      <c r="A22" s="8" t="s">
        <v>160</v>
      </c>
      <c r="B22" s="21">
        <v>335773</v>
      </c>
      <c r="C22" s="8" t="s">
        <v>4</v>
      </c>
      <c r="D22" s="28" t="s">
        <v>112</v>
      </c>
      <c r="E22" s="28" t="s">
        <v>112</v>
      </c>
      <c r="F22" s="28" t="s">
        <v>112</v>
      </c>
      <c r="G22" s="28" t="s">
        <v>112</v>
      </c>
      <c r="H22" s="28" t="s">
        <v>55</v>
      </c>
      <c r="I22" s="28" t="s">
        <v>55</v>
      </c>
      <c r="J22" s="28" t="s">
        <v>39</v>
      </c>
      <c r="K22" s="28" t="s">
        <v>63</v>
      </c>
      <c r="L22" s="28" t="s">
        <v>63</v>
      </c>
      <c r="M22" s="28" t="s">
        <v>112</v>
      </c>
      <c r="N22" s="28" t="s">
        <v>44</v>
      </c>
      <c r="O22" s="28" t="s">
        <v>63</v>
      </c>
      <c r="P22" s="28" t="s">
        <v>58</v>
      </c>
      <c r="Q22" s="28" t="s">
        <v>63</v>
      </c>
      <c r="R22" s="28" t="s">
        <v>112</v>
      </c>
      <c r="S22" s="28" t="s">
        <v>112</v>
      </c>
      <c r="T22" s="28" t="s">
        <v>55</v>
      </c>
      <c r="U22" s="28" t="s">
        <v>55</v>
      </c>
      <c r="V22" s="28" t="s">
        <v>112</v>
      </c>
      <c r="W22" s="28" t="s">
        <v>112</v>
      </c>
      <c r="X22" s="28" t="s">
        <v>55</v>
      </c>
      <c r="Y22" s="28" t="s">
        <v>112</v>
      </c>
      <c r="Z22" s="28" t="s">
        <v>112</v>
      </c>
      <c r="AA22" s="28" t="s">
        <v>55</v>
      </c>
      <c r="AB22" s="28" t="s">
        <v>55</v>
      </c>
      <c r="AC22" s="28" t="s">
        <v>55</v>
      </c>
      <c r="AD22" s="28" t="s">
        <v>112</v>
      </c>
      <c r="AE22" s="28" t="s">
        <v>55</v>
      </c>
      <c r="AF22" s="28" t="s">
        <v>112</v>
      </c>
      <c r="AG22" s="28" t="s">
        <v>112</v>
      </c>
      <c r="AH22" s="28" t="s">
        <v>159</v>
      </c>
      <c r="AI22" s="28" t="s">
        <v>55</v>
      </c>
      <c r="AJ22" s="28" t="s">
        <v>55</v>
      </c>
      <c r="AK22" s="28" t="s">
        <v>55</v>
      </c>
      <c r="AL22" s="28" t="s">
        <v>112</v>
      </c>
      <c r="AM22" s="28" t="s">
        <v>55</v>
      </c>
      <c r="AN22" s="28" t="s">
        <v>112</v>
      </c>
      <c r="AO22" s="28" t="s">
        <v>112</v>
      </c>
      <c r="AP22" s="28" t="s">
        <v>159</v>
      </c>
      <c r="AQ22" s="28" t="s">
        <v>159</v>
      </c>
      <c r="AR22" s="30" t="s">
        <v>49</v>
      </c>
      <c r="AS22" s="30" t="s">
        <v>19</v>
      </c>
      <c r="AT22" s="28" t="s">
        <v>112</v>
      </c>
      <c r="AU22" s="28" t="s">
        <v>55</v>
      </c>
      <c r="AV22" s="28" t="s">
        <v>112</v>
      </c>
      <c r="AW22" s="28" t="s">
        <v>55</v>
      </c>
      <c r="AX22" s="30" t="s">
        <v>55</v>
      </c>
      <c r="AY22" s="30" t="s">
        <v>53</v>
      </c>
      <c r="AZ22" s="19"/>
      <c r="BA22" s="1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ht="15.75" customHeight="1" x14ac:dyDescent="0.3">
      <c r="A23" s="8" t="s">
        <v>158</v>
      </c>
      <c r="B23" s="21">
        <v>335762</v>
      </c>
      <c r="C23" s="8" t="s">
        <v>4</v>
      </c>
      <c r="D23" s="31">
        <v>3.4</v>
      </c>
      <c r="E23" s="31">
        <v>2.6</v>
      </c>
      <c r="F23" s="28" t="s">
        <v>27</v>
      </c>
      <c r="G23" s="31">
        <v>2.2000000000000002</v>
      </c>
      <c r="H23" s="28" t="s">
        <v>16</v>
      </c>
      <c r="I23" s="28" t="s">
        <v>31</v>
      </c>
      <c r="J23" s="28" t="s">
        <v>106</v>
      </c>
      <c r="K23" s="28" t="s">
        <v>122</v>
      </c>
      <c r="L23" s="28" t="s">
        <v>122</v>
      </c>
      <c r="M23" s="31">
        <v>4.4000000000000004</v>
      </c>
      <c r="N23" s="31">
        <v>4.5</v>
      </c>
      <c r="O23" s="28" t="s">
        <v>122</v>
      </c>
      <c r="P23" s="31">
        <v>4.5999999999999996</v>
      </c>
      <c r="Q23" s="28" t="s">
        <v>122</v>
      </c>
      <c r="R23" s="31">
        <v>2.8</v>
      </c>
      <c r="S23" s="28" t="s">
        <v>157</v>
      </c>
      <c r="T23" s="31">
        <v>2.6</v>
      </c>
      <c r="U23" s="28" t="s">
        <v>31</v>
      </c>
      <c r="V23" s="28" t="s">
        <v>156</v>
      </c>
      <c r="W23" s="31">
        <v>1.9</v>
      </c>
      <c r="X23" s="28" t="s">
        <v>31</v>
      </c>
      <c r="Y23" s="28" t="s">
        <v>155</v>
      </c>
      <c r="Z23" s="28" t="s">
        <v>27</v>
      </c>
      <c r="AA23" s="28" t="s">
        <v>31</v>
      </c>
      <c r="AB23" s="31">
        <v>1.9</v>
      </c>
      <c r="AC23" s="31">
        <v>1.6</v>
      </c>
      <c r="AD23" s="31">
        <v>4.5999999999999996</v>
      </c>
      <c r="AE23" s="28" t="s">
        <v>154</v>
      </c>
      <c r="AF23" s="28" t="s">
        <v>153</v>
      </c>
      <c r="AG23" s="31">
        <v>2.2000000000000002</v>
      </c>
      <c r="AH23" s="28" t="s">
        <v>150</v>
      </c>
      <c r="AI23" s="28" t="s">
        <v>31</v>
      </c>
      <c r="AJ23" s="28" t="s">
        <v>152</v>
      </c>
      <c r="AK23" s="31">
        <v>5.3</v>
      </c>
      <c r="AL23" s="31">
        <v>1.7</v>
      </c>
      <c r="AM23" s="28" t="s">
        <v>148</v>
      </c>
      <c r="AN23" s="31">
        <v>17</v>
      </c>
      <c r="AO23" s="28" t="s">
        <v>151</v>
      </c>
      <c r="AP23" s="28" t="s">
        <v>150</v>
      </c>
      <c r="AQ23" s="31">
        <v>68</v>
      </c>
      <c r="AR23" s="32">
        <v>5.4</v>
      </c>
      <c r="AS23" s="32">
        <v>3.5</v>
      </c>
      <c r="AT23" s="28" t="s">
        <v>27</v>
      </c>
      <c r="AU23" s="31">
        <v>1.7</v>
      </c>
      <c r="AV23" s="28" t="s">
        <v>149</v>
      </c>
      <c r="AW23" s="28" t="s">
        <v>148</v>
      </c>
      <c r="AX23" s="30" t="s">
        <v>147</v>
      </c>
      <c r="AY23" s="32">
        <v>0.92</v>
      </c>
      <c r="AZ23" s="19"/>
      <c r="BA23" s="1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ht="15.75" customHeight="1" x14ac:dyDescent="0.3">
      <c r="A24" s="8" t="s">
        <v>146</v>
      </c>
      <c r="B24" s="21">
        <v>79780395</v>
      </c>
      <c r="C24" s="8" t="s">
        <v>4</v>
      </c>
      <c r="D24" s="28" t="s">
        <v>39</v>
      </c>
      <c r="E24" s="28" t="s">
        <v>39</v>
      </c>
      <c r="F24" s="28" t="s">
        <v>39</v>
      </c>
      <c r="G24" s="28" t="s">
        <v>39</v>
      </c>
      <c r="H24" s="28" t="s">
        <v>44</v>
      </c>
      <c r="I24" s="28" t="s">
        <v>44</v>
      </c>
      <c r="J24" s="28" t="s">
        <v>19</v>
      </c>
      <c r="K24" s="28" t="s">
        <v>17</v>
      </c>
      <c r="L24" s="28" t="s">
        <v>17</v>
      </c>
      <c r="M24" s="28" t="s">
        <v>39</v>
      </c>
      <c r="N24" s="28" t="s">
        <v>15</v>
      </c>
      <c r="O24" s="28" t="s">
        <v>17</v>
      </c>
      <c r="P24" s="28" t="s">
        <v>12</v>
      </c>
      <c r="Q24" s="28" t="s">
        <v>17</v>
      </c>
      <c r="R24" s="28" t="s">
        <v>39</v>
      </c>
      <c r="S24" s="28" t="s">
        <v>39</v>
      </c>
      <c r="T24" s="28" t="s">
        <v>40</v>
      </c>
      <c r="U24" s="28" t="s">
        <v>44</v>
      </c>
      <c r="V24" s="28" t="s">
        <v>39</v>
      </c>
      <c r="W24" s="28" t="s">
        <v>39</v>
      </c>
      <c r="X24" s="28" t="s">
        <v>44</v>
      </c>
      <c r="Y24" s="28" t="s">
        <v>39</v>
      </c>
      <c r="Z24" s="28" t="s">
        <v>39</v>
      </c>
      <c r="AA24" s="28" t="s">
        <v>44</v>
      </c>
      <c r="AB24" s="28" t="s">
        <v>44</v>
      </c>
      <c r="AC24" s="28" t="s">
        <v>44</v>
      </c>
      <c r="AD24" s="28" t="s">
        <v>39</v>
      </c>
      <c r="AE24" s="28" t="s">
        <v>44</v>
      </c>
      <c r="AF24" s="28" t="s">
        <v>39</v>
      </c>
      <c r="AG24" s="28" t="s">
        <v>39</v>
      </c>
      <c r="AH24" s="28" t="s">
        <v>63</v>
      </c>
      <c r="AI24" s="28" t="s">
        <v>44</v>
      </c>
      <c r="AJ24" s="28" t="s">
        <v>44</v>
      </c>
      <c r="AK24" s="28" t="s">
        <v>44</v>
      </c>
      <c r="AL24" s="28" t="s">
        <v>44</v>
      </c>
      <c r="AM24" s="28" t="s">
        <v>44</v>
      </c>
      <c r="AN24" s="28" t="s">
        <v>39</v>
      </c>
      <c r="AO24" s="28" t="s">
        <v>39</v>
      </c>
      <c r="AP24" s="28" t="s">
        <v>63</v>
      </c>
      <c r="AQ24" s="28" t="s">
        <v>63</v>
      </c>
      <c r="AR24" s="30" t="s">
        <v>44</v>
      </c>
      <c r="AS24" s="30" t="s">
        <v>40</v>
      </c>
      <c r="AT24" s="28" t="s">
        <v>39</v>
      </c>
      <c r="AU24" s="28" t="s">
        <v>40</v>
      </c>
      <c r="AV24" s="28" t="s">
        <v>39</v>
      </c>
      <c r="AW24" s="28" t="s">
        <v>44</v>
      </c>
      <c r="AX24" s="30" t="s">
        <v>44</v>
      </c>
      <c r="AY24" s="30" t="s">
        <v>46</v>
      </c>
      <c r="AZ24" s="19"/>
      <c r="BA24" s="1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ht="15.75" customHeight="1" x14ac:dyDescent="0.3">
      <c r="A25" s="8" t="s">
        <v>145</v>
      </c>
      <c r="B25" s="21">
        <v>307551</v>
      </c>
      <c r="C25" s="8" t="s">
        <v>4</v>
      </c>
      <c r="D25" s="28" t="s">
        <v>14</v>
      </c>
      <c r="E25" s="28" t="s">
        <v>13</v>
      </c>
      <c r="F25" s="28" t="s">
        <v>14</v>
      </c>
      <c r="G25" s="28" t="s">
        <v>13</v>
      </c>
      <c r="H25" s="28" t="s">
        <v>22</v>
      </c>
      <c r="I25" s="28" t="s">
        <v>22</v>
      </c>
      <c r="J25" s="28" t="s">
        <v>144</v>
      </c>
      <c r="K25" s="28" t="s">
        <v>142</v>
      </c>
      <c r="L25" s="28" t="s">
        <v>142</v>
      </c>
      <c r="M25" s="28" t="s">
        <v>14</v>
      </c>
      <c r="N25" s="28" t="s">
        <v>112</v>
      </c>
      <c r="O25" s="28" t="s">
        <v>142</v>
      </c>
      <c r="P25" s="28" t="s">
        <v>143</v>
      </c>
      <c r="Q25" s="28" t="s">
        <v>142</v>
      </c>
      <c r="R25" s="28" t="s">
        <v>14</v>
      </c>
      <c r="S25" s="28" t="s">
        <v>13</v>
      </c>
      <c r="T25" s="28" t="s">
        <v>23</v>
      </c>
      <c r="U25" s="28" t="s">
        <v>22</v>
      </c>
      <c r="V25" s="28" t="s">
        <v>14</v>
      </c>
      <c r="W25" s="28" t="s">
        <v>14</v>
      </c>
      <c r="X25" s="28" t="s">
        <v>22</v>
      </c>
      <c r="Y25" s="28" t="s">
        <v>13</v>
      </c>
      <c r="Z25" s="28" t="s">
        <v>14</v>
      </c>
      <c r="AA25" s="28" t="s">
        <v>22</v>
      </c>
      <c r="AB25" s="28" t="s">
        <v>14</v>
      </c>
      <c r="AC25" s="28" t="s">
        <v>22</v>
      </c>
      <c r="AD25" s="28" t="s">
        <v>13</v>
      </c>
      <c r="AE25" s="28" t="s">
        <v>14</v>
      </c>
      <c r="AF25" s="28" t="s">
        <v>13</v>
      </c>
      <c r="AG25" s="28" t="s">
        <v>13</v>
      </c>
      <c r="AH25" s="28" t="s">
        <v>18</v>
      </c>
      <c r="AI25" s="28" t="s">
        <v>14</v>
      </c>
      <c r="AJ25" s="28" t="s">
        <v>22</v>
      </c>
      <c r="AK25" s="28" t="s">
        <v>22</v>
      </c>
      <c r="AL25" s="28" t="s">
        <v>14</v>
      </c>
      <c r="AM25" s="28" t="s">
        <v>22</v>
      </c>
      <c r="AN25" s="28" t="s">
        <v>14</v>
      </c>
      <c r="AO25" s="28" t="s">
        <v>14</v>
      </c>
      <c r="AP25" s="28" t="s">
        <v>18</v>
      </c>
      <c r="AQ25" s="28" t="s">
        <v>18</v>
      </c>
      <c r="AR25" s="30" t="s">
        <v>44</v>
      </c>
      <c r="AS25" s="30" t="s">
        <v>44</v>
      </c>
      <c r="AT25" s="28" t="s">
        <v>14</v>
      </c>
      <c r="AU25" s="28" t="s">
        <v>22</v>
      </c>
      <c r="AV25" s="28" t="s">
        <v>13</v>
      </c>
      <c r="AW25" s="28" t="s">
        <v>22</v>
      </c>
      <c r="AX25" s="30" t="s">
        <v>22</v>
      </c>
      <c r="AY25" s="30" t="s">
        <v>141</v>
      </c>
      <c r="AZ25" s="19"/>
      <c r="BA25" s="1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ht="15.75" customHeight="1" x14ac:dyDescent="0.3">
      <c r="A26" s="8" t="s">
        <v>140</v>
      </c>
      <c r="B26" s="21">
        <v>375928</v>
      </c>
      <c r="C26" s="8" t="s">
        <v>4</v>
      </c>
      <c r="D26" s="28" t="s">
        <v>58</v>
      </c>
      <c r="E26" s="28" t="s">
        <v>106</v>
      </c>
      <c r="F26" s="28" t="s">
        <v>106</v>
      </c>
      <c r="G26" s="28" t="s">
        <v>106</v>
      </c>
      <c r="H26" s="28" t="s">
        <v>39</v>
      </c>
      <c r="I26" s="31">
        <v>1.5</v>
      </c>
      <c r="J26" s="28" t="s">
        <v>58</v>
      </c>
      <c r="K26" s="28" t="s">
        <v>105</v>
      </c>
      <c r="L26" s="28" t="s">
        <v>105</v>
      </c>
      <c r="M26" s="28" t="s">
        <v>139</v>
      </c>
      <c r="N26" s="28" t="s">
        <v>39</v>
      </c>
      <c r="O26" s="28" t="s">
        <v>105</v>
      </c>
      <c r="P26" s="28" t="s">
        <v>106</v>
      </c>
      <c r="Q26" s="28" t="s">
        <v>105</v>
      </c>
      <c r="R26" s="28" t="s">
        <v>138</v>
      </c>
      <c r="S26" s="28" t="s">
        <v>106</v>
      </c>
      <c r="T26" s="28" t="s">
        <v>39</v>
      </c>
      <c r="U26" s="28" t="s">
        <v>58</v>
      </c>
      <c r="V26" s="28" t="s">
        <v>106</v>
      </c>
      <c r="W26" s="28" t="s">
        <v>58</v>
      </c>
      <c r="X26" s="28" t="s">
        <v>58</v>
      </c>
      <c r="Y26" s="28" t="s">
        <v>106</v>
      </c>
      <c r="Z26" s="28" t="s">
        <v>58</v>
      </c>
      <c r="AA26" s="28" t="s">
        <v>58</v>
      </c>
      <c r="AB26" s="28" t="s">
        <v>58</v>
      </c>
      <c r="AC26" s="28" t="s">
        <v>58</v>
      </c>
      <c r="AD26" s="28" t="s">
        <v>106</v>
      </c>
      <c r="AE26" s="28" t="s">
        <v>58</v>
      </c>
      <c r="AF26" s="28" t="s">
        <v>137</v>
      </c>
      <c r="AG26" s="28" t="s">
        <v>106</v>
      </c>
      <c r="AH26" s="28" t="s">
        <v>135</v>
      </c>
      <c r="AI26" s="28" t="s">
        <v>58</v>
      </c>
      <c r="AJ26" s="28" t="s">
        <v>58</v>
      </c>
      <c r="AK26" s="28" t="s">
        <v>58</v>
      </c>
      <c r="AL26" s="28" t="s">
        <v>58</v>
      </c>
      <c r="AM26" s="28" t="s">
        <v>136</v>
      </c>
      <c r="AN26" s="28" t="s">
        <v>58</v>
      </c>
      <c r="AO26" s="28" t="s">
        <v>58</v>
      </c>
      <c r="AP26" s="28" t="s">
        <v>135</v>
      </c>
      <c r="AQ26" s="28" t="s">
        <v>134</v>
      </c>
      <c r="AR26" s="30" t="s">
        <v>49</v>
      </c>
      <c r="AS26" s="30" t="s">
        <v>49</v>
      </c>
      <c r="AT26" s="28" t="s">
        <v>106</v>
      </c>
      <c r="AU26" s="28" t="s">
        <v>39</v>
      </c>
      <c r="AV26" s="28" t="s">
        <v>106</v>
      </c>
      <c r="AW26" s="28" t="s">
        <v>39</v>
      </c>
      <c r="AX26" s="30" t="s">
        <v>58</v>
      </c>
      <c r="AY26" s="30" t="s">
        <v>53</v>
      </c>
      <c r="AZ26" s="19"/>
      <c r="BA26" s="1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ht="15.75" customHeight="1" x14ac:dyDescent="0.3">
      <c r="A27" s="8" t="s">
        <v>133</v>
      </c>
      <c r="B27" s="21">
        <v>375859</v>
      </c>
      <c r="C27" s="8" t="s">
        <v>4</v>
      </c>
      <c r="D27" s="31">
        <v>2.5</v>
      </c>
      <c r="E27" s="28" t="s">
        <v>132</v>
      </c>
      <c r="F27" s="28" t="s">
        <v>12</v>
      </c>
      <c r="G27" s="28" t="s">
        <v>46</v>
      </c>
      <c r="H27" s="31">
        <v>1.3</v>
      </c>
      <c r="I27" s="31">
        <v>1.5</v>
      </c>
      <c r="J27" s="31">
        <v>3.6</v>
      </c>
      <c r="K27" s="28" t="s">
        <v>131</v>
      </c>
      <c r="L27" s="28" t="s">
        <v>130</v>
      </c>
      <c r="M27" s="31">
        <v>11</v>
      </c>
      <c r="N27" s="31">
        <v>4.9000000000000004</v>
      </c>
      <c r="O27" s="28" t="s">
        <v>131</v>
      </c>
      <c r="P27" s="31">
        <v>2.4</v>
      </c>
      <c r="Q27" s="28" t="s">
        <v>130</v>
      </c>
      <c r="R27" s="31">
        <v>4.5</v>
      </c>
      <c r="S27" s="31">
        <v>0.78</v>
      </c>
      <c r="T27" s="31">
        <v>4.3</v>
      </c>
      <c r="U27" s="31">
        <v>3.4</v>
      </c>
      <c r="V27" s="31">
        <v>1.7</v>
      </c>
      <c r="W27" s="31">
        <v>1.4</v>
      </c>
      <c r="X27" s="28" t="s">
        <v>129</v>
      </c>
      <c r="Y27" s="31">
        <v>0.85</v>
      </c>
      <c r="Z27" s="28" t="s">
        <v>127</v>
      </c>
      <c r="AA27" s="34">
        <v>3</v>
      </c>
      <c r="AB27" s="31">
        <v>1.3</v>
      </c>
      <c r="AC27" s="31">
        <v>1.5</v>
      </c>
      <c r="AD27" s="31">
        <v>3.2</v>
      </c>
      <c r="AE27" s="28" t="s">
        <v>128</v>
      </c>
      <c r="AF27" s="31">
        <v>1.6</v>
      </c>
      <c r="AG27" s="31">
        <v>4.9000000000000004</v>
      </c>
      <c r="AH27" s="28" t="s">
        <v>47</v>
      </c>
      <c r="AI27" s="31">
        <v>1.2</v>
      </c>
      <c r="AJ27" s="31">
        <v>1.2</v>
      </c>
      <c r="AK27" s="34">
        <v>3</v>
      </c>
      <c r="AL27" s="31">
        <v>1.5</v>
      </c>
      <c r="AM27" s="31">
        <v>1.7</v>
      </c>
      <c r="AN27" s="31">
        <v>2.8</v>
      </c>
      <c r="AO27" s="28" t="s">
        <v>127</v>
      </c>
      <c r="AP27" s="28" t="s">
        <v>47</v>
      </c>
      <c r="AQ27" s="31">
        <v>260</v>
      </c>
      <c r="AR27" s="32">
        <v>32</v>
      </c>
      <c r="AS27" s="32">
        <v>3.9</v>
      </c>
      <c r="AT27" s="34">
        <v>3</v>
      </c>
      <c r="AU27" s="31">
        <v>1.3</v>
      </c>
      <c r="AV27" s="31">
        <v>1.6</v>
      </c>
      <c r="AW27" s="31">
        <v>3.7</v>
      </c>
      <c r="AX27" s="32">
        <v>1.4</v>
      </c>
      <c r="AY27" s="30" t="s">
        <v>126</v>
      </c>
      <c r="AZ27" s="19"/>
      <c r="BA27" s="1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ht="15.75" customHeight="1" x14ac:dyDescent="0.3">
      <c r="A28" s="8" t="s">
        <v>125</v>
      </c>
      <c r="B28" s="21">
        <v>355464</v>
      </c>
      <c r="C28" s="8" t="s">
        <v>4</v>
      </c>
      <c r="D28" s="34">
        <v>3</v>
      </c>
      <c r="E28" s="28" t="s">
        <v>124</v>
      </c>
      <c r="F28" s="28" t="s">
        <v>106</v>
      </c>
      <c r="G28" s="28" t="s">
        <v>123</v>
      </c>
      <c r="H28" s="31">
        <v>1.3</v>
      </c>
      <c r="I28" s="31">
        <v>10</v>
      </c>
      <c r="J28" s="31">
        <v>5.2</v>
      </c>
      <c r="K28" s="28" t="s">
        <v>122</v>
      </c>
      <c r="L28" s="28" t="s">
        <v>122</v>
      </c>
      <c r="M28" s="31">
        <v>3.3</v>
      </c>
      <c r="N28" s="28" t="s">
        <v>106</v>
      </c>
      <c r="O28" s="28" t="s">
        <v>122</v>
      </c>
      <c r="P28" s="28" t="s">
        <v>53</v>
      </c>
      <c r="Q28" s="28" t="s">
        <v>122</v>
      </c>
      <c r="R28" s="31">
        <v>3.2</v>
      </c>
      <c r="S28" s="28" t="s">
        <v>121</v>
      </c>
      <c r="T28" s="31">
        <v>1.5</v>
      </c>
      <c r="U28" s="28" t="s">
        <v>120</v>
      </c>
      <c r="V28" s="34">
        <v>5</v>
      </c>
      <c r="W28" s="28" t="s">
        <v>58</v>
      </c>
      <c r="X28" s="28" t="s">
        <v>119</v>
      </c>
      <c r="Y28" s="28" t="s">
        <v>118</v>
      </c>
      <c r="Z28" s="28" t="s">
        <v>106</v>
      </c>
      <c r="AA28" s="31">
        <v>8.9</v>
      </c>
      <c r="AB28" s="28" t="s">
        <v>117</v>
      </c>
      <c r="AC28" s="31">
        <v>1.1000000000000001</v>
      </c>
      <c r="AD28" s="28" t="s">
        <v>116</v>
      </c>
      <c r="AE28" s="28" t="s">
        <v>58</v>
      </c>
      <c r="AF28" s="31">
        <v>1.4</v>
      </c>
      <c r="AG28" s="28" t="s">
        <v>115</v>
      </c>
      <c r="AH28" s="28" t="s">
        <v>100</v>
      </c>
      <c r="AI28" s="31">
        <v>1.7</v>
      </c>
      <c r="AJ28" s="31">
        <v>1.9</v>
      </c>
      <c r="AK28" s="28" t="s">
        <v>58</v>
      </c>
      <c r="AL28" s="31">
        <v>2.7</v>
      </c>
      <c r="AM28" s="31">
        <v>9.6999999999999993</v>
      </c>
      <c r="AN28" s="28" t="s">
        <v>114</v>
      </c>
      <c r="AO28" s="28" t="s">
        <v>106</v>
      </c>
      <c r="AP28" s="28" t="s">
        <v>100</v>
      </c>
      <c r="AQ28" s="31">
        <v>63</v>
      </c>
      <c r="AR28" s="33">
        <v>8</v>
      </c>
      <c r="AS28" s="33">
        <v>3</v>
      </c>
      <c r="AT28" s="31">
        <v>2.5</v>
      </c>
      <c r="AU28" s="28" t="s">
        <v>39</v>
      </c>
      <c r="AV28" s="28" t="s">
        <v>106</v>
      </c>
      <c r="AW28" s="31">
        <v>4.8</v>
      </c>
      <c r="AX28" s="30" t="s">
        <v>113</v>
      </c>
      <c r="AY28" s="30" t="s">
        <v>112</v>
      </c>
      <c r="AZ28" s="19"/>
      <c r="BA28" s="1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ht="15.75" customHeight="1" x14ac:dyDescent="0.3">
      <c r="A29" s="8" t="s">
        <v>111</v>
      </c>
      <c r="B29" s="21">
        <v>307244</v>
      </c>
      <c r="C29" s="8" t="s">
        <v>4</v>
      </c>
      <c r="D29" s="31">
        <v>57</v>
      </c>
      <c r="E29" s="31">
        <v>9.9</v>
      </c>
      <c r="F29" s="28" t="s">
        <v>44</v>
      </c>
      <c r="G29" s="31">
        <v>14</v>
      </c>
      <c r="H29" s="31">
        <v>17</v>
      </c>
      <c r="I29" s="31">
        <v>19</v>
      </c>
      <c r="J29" s="31">
        <v>14</v>
      </c>
      <c r="K29" s="28" t="s">
        <v>110</v>
      </c>
      <c r="L29" s="28" t="s">
        <v>109</v>
      </c>
      <c r="M29" s="31">
        <v>66</v>
      </c>
      <c r="N29" s="31">
        <v>290</v>
      </c>
      <c r="O29" s="31">
        <v>11</v>
      </c>
      <c r="P29" s="31">
        <v>58</v>
      </c>
      <c r="Q29" s="31">
        <v>5.2</v>
      </c>
      <c r="R29" s="31">
        <v>29</v>
      </c>
      <c r="S29" s="31">
        <v>10</v>
      </c>
      <c r="T29" s="31">
        <v>32</v>
      </c>
      <c r="U29" s="31">
        <v>23</v>
      </c>
      <c r="V29" s="31">
        <v>15</v>
      </c>
      <c r="W29" s="31">
        <v>18</v>
      </c>
      <c r="X29" s="31">
        <v>14</v>
      </c>
      <c r="Y29" s="31">
        <v>19</v>
      </c>
      <c r="Z29" s="31">
        <v>6.6</v>
      </c>
      <c r="AA29" s="31">
        <v>33</v>
      </c>
      <c r="AB29" s="31">
        <v>13</v>
      </c>
      <c r="AC29" s="31">
        <v>14</v>
      </c>
      <c r="AD29" s="31">
        <v>21</v>
      </c>
      <c r="AE29" s="34">
        <v>8</v>
      </c>
      <c r="AF29" s="31">
        <v>11</v>
      </c>
      <c r="AG29" s="31">
        <v>13</v>
      </c>
      <c r="AH29" s="31">
        <v>6.9</v>
      </c>
      <c r="AI29" s="31">
        <v>4.3</v>
      </c>
      <c r="AJ29" s="31">
        <v>16</v>
      </c>
      <c r="AK29" s="31">
        <v>30</v>
      </c>
      <c r="AL29" s="31">
        <v>32</v>
      </c>
      <c r="AM29" s="31">
        <v>13</v>
      </c>
      <c r="AN29" s="31">
        <v>23</v>
      </c>
      <c r="AO29" s="31">
        <v>11</v>
      </c>
      <c r="AP29" s="34">
        <v>6</v>
      </c>
      <c r="AQ29" s="31">
        <v>770</v>
      </c>
      <c r="AR29" s="32">
        <v>100</v>
      </c>
      <c r="AS29" s="32">
        <v>11</v>
      </c>
      <c r="AT29" s="31">
        <v>21</v>
      </c>
      <c r="AU29" s="31">
        <v>21</v>
      </c>
      <c r="AV29" s="31">
        <v>15</v>
      </c>
      <c r="AW29" s="31">
        <v>13</v>
      </c>
      <c r="AX29" s="32">
        <v>26</v>
      </c>
      <c r="AY29" s="32">
        <v>12</v>
      </c>
      <c r="AZ29" s="19"/>
      <c r="BA29" s="1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ht="15.75" customHeight="1" x14ac:dyDescent="0.3">
      <c r="A30" s="8" t="s">
        <v>108</v>
      </c>
      <c r="B30" s="21">
        <v>68259121</v>
      </c>
      <c r="C30" s="8" t="s">
        <v>4</v>
      </c>
      <c r="D30" s="28" t="s">
        <v>58</v>
      </c>
      <c r="E30" s="28" t="s">
        <v>106</v>
      </c>
      <c r="F30" s="28" t="s">
        <v>58</v>
      </c>
      <c r="G30" s="28" t="s">
        <v>58</v>
      </c>
      <c r="H30" s="28" t="s">
        <v>39</v>
      </c>
      <c r="I30" s="28" t="s">
        <v>39</v>
      </c>
      <c r="J30" s="28" t="s">
        <v>106</v>
      </c>
      <c r="K30" s="28" t="s">
        <v>107</v>
      </c>
      <c r="L30" s="28" t="s">
        <v>107</v>
      </c>
      <c r="M30" s="28" t="s">
        <v>58</v>
      </c>
      <c r="N30" s="28" t="s">
        <v>58</v>
      </c>
      <c r="O30" s="28" t="s">
        <v>107</v>
      </c>
      <c r="P30" s="28" t="s">
        <v>53</v>
      </c>
      <c r="Q30" s="28" t="s">
        <v>107</v>
      </c>
      <c r="R30" s="28" t="s">
        <v>58</v>
      </c>
      <c r="S30" s="28" t="s">
        <v>106</v>
      </c>
      <c r="T30" s="28" t="s">
        <v>39</v>
      </c>
      <c r="U30" s="28" t="s">
        <v>39</v>
      </c>
      <c r="V30" s="28" t="s">
        <v>58</v>
      </c>
      <c r="W30" s="28" t="s">
        <v>58</v>
      </c>
      <c r="X30" s="28" t="s">
        <v>58</v>
      </c>
      <c r="Y30" s="28" t="s">
        <v>58</v>
      </c>
      <c r="Z30" s="28" t="s">
        <v>58</v>
      </c>
      <c r="AA30" s="28" t="s">
        <v>58</v>
      </c>
      <c r="AB30" s="28" t="s">
        <v>58</v>
      </c>
      <c r="AC30" s="28" t="s">
        <v>58</v>
      </c>
      <c r="AD30" s="28" t="s">
        <v>106</v>
      </c>
      <c r="AE30" s="28" t="s">
        <v>58</v>
      </c>
      <c r="AF30" s="28" t="s">
        <v>58</v>
      </c>
      <c r="AG30" s="28" t="s">
        <v>106</v>
      </c>
      <c r="AH30" s="28" t="s">
        <v>105</v>
      </c>
      <c r="AI30" s="28" t="s">
        <v>58</v>
      </c>
      <c r="AJ30" s="28" t="s">
        <v>39</v>
      </c>
      <c r="AK30" s="28" t="s">
        <v>39</v>
      </c>
      <c r="AL30" s="28" t="s">
        <v>58</v>
      </c>
      <c r="AM30" s="28" t="s">
        <v>39</v>
      </c>
      <c r="AN30" s="28" t="s">
        <v>58</v>
      </c>
      <c r="AO30" s="28" t="s">
        <v>58</v>
      </c>
      <c r="AP30" s="28" t="s">
        <v>105</v>
      </c>
      <c r="AQ30" s="28" t="s">
        <v>105</v>
      </c>
      <c r="AR30" s="30" t="s">
        <v>12</v>
      </c>
      <c r="AS30" s="30" t="s">
        <v>12</v>
      </c>
      <c r="AT30" s="28" t="s">
        <v>58</v>
      </c>
      <c r="AU30" s="28" t="s">
        <v>39</v>
      </c>
      <c r="AV30" s="28" t="s">
        <v>58</v>
      </c>
      <c r="AW30" s="28" t="s">
        <v>39</v>
      </c>
      <c r="AX30" s="30" t="s">
        <v>58</v>
      </c>
      <c r="AY30" s="30" t="s">
        <v>55</v>
      </c>
      <c r="AZ30" s="19"/>
      <c r="BA30" s="18"/>
      <c r="BB30" s="8"/>
      <c r="BC30" s="23"/>
      <c r="BD30" s="8"/>
      <c r="BE30" s="8"/>
      <c r="BF30" s="8"/>
      <c r="BG30" s="8"/>
      <c r="BH30" s="8"/>
      <c r="BI30" s="8"/>
      <c r="BJ30" s="8"/>
      <c r="BK30" s="8"/>
      <c r="BL30" s="8"/>
    </row>
    <row r="31" spans="1:64" ht="15.75" customHeight="1" x14ac:dyDescent="0.3">
      <c r="A31" s="8" t="s">
        <v>104</v>
      </c>
      <c r="B31" s="21">
        <v>375951</v>
      </c>
      <c r="C31" s="8" t="s">
        <v>4</v>
      </c>
      <c r="D31" s="31">
        <v>1.3</v>
      </c>
      <c r="E31" s="28" t="s">
        <v>99</v>
      </c>
      <c r="F31" s="28" t="s">
        <v>23</v>
      </c>
      <c r="G31" s="28" t="s">
        <v>103</v>
      </c>
      <c r="H31" s="28" t="s">
        <v>102</v>
      </c>
      <c r="I31" s="28" t="s">
        <v>101</v>
      </c>
      <c r="J31" s="31">
        <v>1.1000000000000001</v>
      </c>
      <c r="K31" s="31">
        <v>19</v>
      </c>
      <c r="L31" s="28" t="s">
        <v>100</v>
      </c>
      <c r="M31" s="31">
        <v>1.7</v>
      </c>
      <c r="N31" s="31">
        <v>1.2</v>
      </c>
      <c r="O31" s="28" t="s">
        <v>100</v>
      </c>
      <c r="P31" s="31">
        <v>0.97</v>
      </c>
      <c r="Q31" s="28" t="s">
        <v>100</v>
      </c>
      <c r="R31" s="31">
        <v>1.2</v>
      </c>
      <c r="S31" s="28" t="s">
        <v>99</v>
      </c>
      <c r="T31" s="28" t="s">
        <v>98</v>
      </c>
      <c r="U31" s="28" t="s">
        <v>97</v>
      </c>
      <c r="V31" s="28" t="s">
        <v>96</v>
      </c>
      <c r="W31" s="28" t="s">
        <v>95</v>
      </c>
      <c r="X31" s="28" t="s">
        <v>89</v>
      </c>
      <c r="Y31" s="28" t="s">
        <v>94</v>
      </c>
      <c r="Z31" s="28" t="s">
        <v>89</v>
      </c>
      <c r="AA31" s="28" t="s">
        <v>93</v>
      </c>
      <c r="AB31" s="28" t="s">
        <v>92</v>
      </c>
      <c r="AC31" s="28" t="s">
        <v>91</v>
      </c>
      <c r="AD31" s="28" t="s">
        <v>90</v>
      </c>
      <c r="AE31" s="28" t="s">
        <v>89</v>
      </c>
      <c r="AF31" s="28" t="s">
        <v>88</v>
      </c>
      <c r="AG31" s="28" t="s">
        <v>87</v>
      </c>
      <c r="AH31" s="28" t="s">
        <v>51</v>
      </c>
      <c r="AI31" s="28" t="s">
        <v>86</v>
      </c>
      <c r="AJ31" s="28" t="s">
        <v>85</v>
      </c>
      <c r="AK31" s="28" t="s">
        <v>84</v>
      </c>
      <c r="AL31" s="28" t="s">
        <v>83</v>
      </c>
      <c r="AM31" s="28" t="s">
        <v>24</v>
      </c>
      <c r="AN31" s="34">
        <v>2</v>
      </c>
      <c r="AO31" s="28" t="s">
        <v>23</v>
      </c>
      <c r="AP31" s="28" t="s">
        <v>51</v>
      </c>
      <c r="AQ31" s="31">
        <v>65</v>
      </c>
      <c r="AR31" s="32">
        <v>10</v>
      </c>
      <c r="AS31" s="32">
        <v>2.2000000000000002</v>
      </c>
      <c r="AT31" s="28" t="s">
        <v>82</v>
      </c>
      <c r="AU31" s="28" t="s">
        <v>81</v>
      </c>
      <c r="AV31" s="28" t="s">
        <v>23</v>
      </c>
      <c r="AW31" s="34">
        <v>1</v>
      </c>
      <c r="AX31" s="33">
        <v>1</v>
      </c>
      <c r="AY31" s="36" t="s">
        <v>55</v>
      </c>
      <c r="AZ31" s="19"/>
      <c r="BA31" s="1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ht="15.75" customHeight="1" x14ac:dyDescent="0.3">
      <c r="A32" s="8" t="s">
        <v>80</v>
      </c>
      <c r="B32" s="21">
        <v>754916</v>
      </c>
      <c r="C32" s="8" t="s">
        <v>4</v>
      </c>
      <c r="D32" s="28" t="s">
        <v>79</v>
      </c>
      <c r="E32" s="28" t="s">
        <v>55</v>
      </c>
      <c r="F32" s="28" t="s">
        <v>78</v>
      </c>
      <c r="G32" s="28" t="s">
        <v>77</v>
      </c>
      <c r="H32" s="28" t="s">
        <v>53</v>
      </c>
      <c r="I32" s="28" t="s">
        <v>53</v>
      </c>
      <c r="J32" s="28" t="s">
        <v>22</v>
      </c>
      <c r="K32" s="28" t="s">
        <v>51</v>
      </c>
      <c r="L32" s="28" t="s">
        <v>51</v>
      </c>
      <c r="M32" s="28" t="s">
        <v>76</v>
      </c>
      <c r="N32" s="28" t="s">
        <v>23</v>
      </c>
      <c r="O32" s="28" t="s">
        <v>51</v>
      </c>
      <c r="P32" s="28" t="s">
        <v>13</v>
      </c>
      <c r="Q32" s="28" t="s">
        <v>51</v>
      </c>
      <c r="R32" s="28" t="s">
        <v>55</v>
      </c>
      <c r="S32" s="28" t="s">
        <v>55</v>
      </c>
      <c r="T32" s="28" t="s">
        <v>53</v>
      </c>
      <c r="U32" s="28" t="s">
        <v>53</v>
      </c>
      <c r="V32" s="28" t="s">
        <v>55</v>
      </c>
      <c r="W32" s="28" t="s">
        <v>55</v>
      </c>
      <c r="X32" s="28" t="s">
        <v>53</v>
      </c>
      <c r="Y32" s="28" t="s">
        <v>55</v>
      </c>
      <c r="Z32" s="28" t="s">
        <v>55</v>
      </c>
      <c r="AA32" s="28" t="s">
        <v>53</v>
      </c>
      <c r="AB32" s="28" t="s">
        <v>55</v>
      </c>
      <c r="AC32" s="28" t="s">
        <v>53</v>
      </c>
      <c r="AD32" s="28" t="s">
        <v>55</v>
      </c>
      <c r="AE32" s="28" t="s">
        <v>55</v>
      </c>
      <c r="AF32" s="28" t="s">
        <v>55</v>
      </c>
      <c r="AG32" s="28" t="s">
        <v>55</v>
      </c>
      <c r="AH32" s="28" t="s">
        <v>75</v>
      </c>
      <c r="AI32" s="28" t="s">
        <v>55</v>
      </c>
      <c r="AJ32" s="28" t="s">
        <v>53</v>
      </c>
      <c r="AK32" s="28" t="s">
        <v>53</v>
      </c>
      <c r="AL32" s="28" t="s">
        <v>55</v>
      </c>
      <c r="AM32" s="28" t="s">
        <v>53</v>
      </c>
      <c r="AN32" s="28" t="s">
        <v>55</v>
      </c>
      <c r="AO32" s="28" t="s">
        <v>55</v>
      </c>
      <c r="AP32" s="28" t="s">
        <v>75</v>
      </c>
      <c r="AQ32" s="31">
        <v>7.3</v>
      </c>
      <c r="AR32" s="32">
        <v>2.7</v>
      </c>
      <c r="AS32" s="32">
        <v>2.6</v>
      </c>
      <c r="AT32" s="28" t="s">
        <v>74</v>
      </c>
      <c r="AU32" s="28" t="s">
        <v>53</v>
      </c>
      <c r="AV32" s="28" t="s">
        <v>55</v>
      </c>
      <c r="AW32" s="28" t="s">
        <v>53</v>
      </c>
      <c r="AX32" s="30" t="s">
        <v>53</v>
      </c>
      <c r="AY32" s="30" t="s">
        <v>19</v>
      </c>
      <c r="AZ32" s="19"/>
      <c r="BA32" s="1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ht="15.75" customHeight="1" x14ac:dyDescent="0.3">
      <c r="A33" s="8" t="s">
        <v>73</v>
      </c>
      <c r="B33" s="21">
        <v>1763231</v>
      </c>
      <c r="C33" s="8" t="s">
        <v>4</v>
      </c>
      <c r="D33" s="31">
        <v>5.6</v>
      </c>
      <c r="E33" s="31">
        <v>3.4</v>
      </c>
      <c r="F33" s="28" t="s">
        <v>44</v>
      </c>
      <c r="G33" s="34">
        <v>2</v>
      </c>
      <c r="H33" s="31">
        <v>2.4</v>
      </c>
      <c r="I33" s="31">
        <v>110</v>
      </c>
      <c r="J33" s="31">
        <v>28</v>
      </c>
      <c r="K33" s="31">
        <v>38</v>
      </c>
      <c r="L33" s="31">
        <v>48</v>
      </c>
      <c r="M33" s="31">
        <v>7.4</v>
      </c>
      <c r="N33" s="31">
        <v>3.1</v>
      </c>
      <c r="O33" s="28" t="s">
        <v>51</v>
      </c>
      <c r="P33" s="34">
        <v>1</v>
      </c>
      <c r="Q33" s="28" t="s">
        <v>51</v>
      </c>
      <c r="R33" s="31">
        <v>14</v>
      </c>
      <c r="S33" s="31">
        <v>2.4</v>
      </c>
      <c r="T33" s="31">
        <v>2.2999999999999998</v>
      </c>
      <c r="U33" s="31">
        <v>1.8</v>
      </c>
      <c r="V33" s="28" t="s">
        <v>44</v>
      </c>
      <c r="W33" s="31">
        <v>3.1</v>
      </c>
      <c r="X33" s="31">
        <v>0.85</v>
      </c>
      <c r="Y33" s="31">
        <v>2.5</v>
      </c>
      <c r="Z33" s="28" t="s">
        <v>44</v>
      </c>
      <c r="AA33" s="28" t="s">
        <v>72</v>
      </c>
      <c r="AB33" s="31">
        <v>2.2000000000000002</v>
      </c>
      <c r="AC33" s="31">
        <v>3.7</v>
      </c>
      <c r="AD33" s="31">
        <v>1.8</v>
      </c>
      <c r="AE33" s="31">
        <v>1.1000000000000001</v>
      </c>
      <c r="AF33" s="31">
        <v>5.5</v>
      </c>
      <c r="AG33" s="31">
        <v>1.4</v>
      </c>
      <c r="AH33" s="28" t="s">
        <v>71</v>
      </c>
      <c r="AI33" s="34">
        <v>9</v>
      </c>
      <c r="AJ33" s="31">
        <v>2.5</v>
      </c>
      <c r="AK33" s="31">
        <v>0.84</v>
      </c>
      <c r="AL33" s="31">
        <v>7.8</v>
      </c>
      <c r="AM33" s="31">
        <v>4.9000000000000004</v>
      </c>
      <c r="AN33" s="34">
        <v>3</v>
      </c>
      <c r="AO33" s="31">
        <v>1.5</v>
      </c>
      <c r="AP33" s="28" t="s">
        <v>63</v>
      </c>
      <c r="AQ33" s="31">
        <v>220</v>
      </c>
      <c r="AR33" s="32">
        <v>27</v>
      </c>
      <c r="AS33" s="32">
        <v>8.5</v>
      </c>
      <c r="AT33" s="31">
        <v>2.5</v>
      </c>
      <c r="AU33" s="31">
        <v>5.5</v>
      </c>
      <c r="AV33" s="31">
        <v>1.3</v>
      </c>
      <c r="AW33" s="31">
        <v>4.2</v>
      </c>
      <c r="AX33" s="32">
        <v>2.2999999999999998</v>
      </c>
      <c r="AY33" s="32">
        <v>1.6</v>
      </c>
      <c r="AZ33" s="19"/>
      <c r="BA33" s="1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ht="15.75" customHeight="1" x14ac:dyDescent="0.3">
      <c r="A34" s="8" t="s">
        <v>70</v>
      </c>
      <c r="B34" s="21">
        <v>335671</v>
      </c>
      <c r="C34" s="8" t="s">
        <v>4</v>
      </c>
      <c r="D34" s="31">
        <v>31</v>
      </c>
      <c r="E34" s="31">
        <v>8.8000000000000007</v>
      </c>
      <c r="F34" s="28" t="s">
        <v>69</v>
      </c>
      <c r="G34" s="31">
        <v>9.9</v>
      </c>
      <c r="H34" s="31">
        <v>13</v>
      </c>
      <c r="I34" s="31">
        <v>8.5</v>
      </c>
      <c r="J34" s="31">
        <v>12</v>
      </c>
      <c r="K34" s="31">
        <v>8.4</v>
      </c>
      <c r="L34" s="31">
        <v>7.7</v>
      </c>
      <c r="M34" s="31">
        <v>49</v>
      </c>
      <c r="N34" s="31">
        <v>41</v>
      </c>
      <c r="O34" s="28" t="s">
        <v>63</v>
      </c>
      <c r="P34" s="31">
        <v>35</v>
      </c>
      <c r="Q34" s="28" t="s">
        <v>63</v>
      </c>
      <c r="R34" s="31">
        <v>37</v>
      </c>
      <c r="S34" s="31">
        <v>5.2</v>
      </c>
      <c r="T34" s="31">
        <v>55</v>
      </c>
      <c r="U34" s="31">
        <v>9.6999999999999993</v>
      </c>
      <c r="V34" s="31">
        <v>8.6999999999999993</v>
      </c>
      <c r="W34" s="31">
        <v>10</v>
      </c>
      <c r="X34" s="31">
        <v>6.6</v>
      </c>
      <c r="Y34" s="31">
        <v>12</v>
      </c>
      <c r="Z34" s="31">
        <v>2.7</v>
      </c>
      <c r="AA34" s="31">
        <v>19</v>
      </c>
      <c r="AB34" s="31">
        <v>13</v>
      </c>
      <c r="AC34" s="31">
        <v>13</v>
      </c>
      <c r="AD34" s="31">
        <v>34</v>
      </c>
      <c r="AE34" s="31">
        <v>3.6</v>
      </c>
      <c r="AF34" s="31">
        <v>12</v>
      </c>
      <c r="AG34" s="31">
        <v>6.8</v>
      </c>
      <c r="AH34" s="28" t="s">
        <v>68</v>
      </c>
      <c r="AI34" s="31">
        <v>4.8</v>
      </c>
      <c r="AJ34" s="31">
        <v>8.9</v>
      </c>
      <c r="AK34" s="31">
        <v>46</v>
      </c>
      <c r="AL34" s="31">
        <v>8.6</v>
      </c>
      <c r="AM34" s="31">
        <v>16</v>
      </c>
      <c r="AN34" s="31">
        <v>21</v>
      </c>
      <c r="AO34" s="31">
        <v>5.2</v>
      </c>
      <c r="AP34" s="28" t="s">
        <v>67</v>
      </c>
      <c r="AQ34" s="31">
        <v>560</v>
      </c>
      <c r="AR34" s="32">
        <v>72</v>
      </c>
      <c r="AS34" s="32">
        <v>11</v>
      </c>
      <c r="AT34" s="31">
        <v>16</v>
      </c>
      <c r="AU34" s="31">
        <v>14</v>
      </c>
      <c r="AV34" s="31">
        <v>16</v>
      </c>
      <c r="AW34" s="31">
        <v>14</v>
      </c>
      <c r="AX34" s="32">
        <v>9.4</v>
      </c>
      <c r="AY34" s="33">
        <v>6</v>
      </c>
      <c r="AZ34" s="19"/>
      <c r="BA34" s="1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ht="15.75" customHeight="1" x14ac:dyDescent="0.3">
      <c r="A35" s="8" t="s">
        <v>66</v>
      </c>
      <c r="B35" s="21">
        <v>2706914</v>
      </c>
      <c r="C35" s="8" t="s">
        <v>4</v>
      </c>
      <c r="D35" s="28" t="s">
        <v>55</v>
      </c>
      <c r="E35" s="28" t="s">
        <v>55</v>
      </c>
      <c r="F35" s="28" t="s">
        <v>55</v>
      </c>
      <c r="G35" s="28" t="s">
        <v>55</v>
      </c>
      <c r="H35" s="28" t="s">
        <v>53</v>
      </c>
      <c r="I35" s="28" t="s">
        <v>65</v>
      </c>
      <c r="J35" s="28" t="s">
        <v>39</v>
      </c>
      <c r="K35" s="28" t="s">
        <v>63</v>
      </c>
      <c r="L35" s="28" t="s">
        <v>63</v>
      </c>
      <c r="M35" s="28" t="s">
        <v>64</v>
      </c>
      <c r="N35" s="28" t="s">
        <v>44</v>
      </c>
      <c r="O35" s="28" t="s">
        <v>63</v>
      </c>
      <c r="P35" s="28" t="s">
        <v>58</v>
      </c>
      <c r="Q35" s="28" t="s">
        <v>63</v>
      </c>
      <c r="R35" s="28" t="s">
        <v>55</v>
      </c>
      <c r="S35" s="28" t="s">
        <v>55</v>
      </c>
      <c r="T35" s="28" t="s">
        <v>53</v>
      </c>
      <c r="U35" s="28" t="s">
        <v>53</v>
      </c>
      <c r="V35" s="31">
        <v>0.94</v>
      </c>
      <c r="W35" s="28" t="s">
        <v>53</v>
      </c>
      <c r="X35" s="28" t="s">
        <v>53</v>
      </c>
      <c r="Y35" s="28" t="s">
        <v>55</v>
      </c>
      <c r="Z35" s="28" t="s">
        <v>55</v>
      </c>
      <c r="AA35" s="31">
        <v>0.9</v>
      </c>
      <c r="AB35" s="28" t="s">
        <v>53</v>
      </c>
      <c r="AC35" s="28" t="s">
        <v>62</v>
      </c>
      <c r="AD35" s="28" t="s">
        <v>55</v>
      </c>
      <c r="AE35" s="28" t="s">
        <v>53</v>
      </c>
      <c r="AF35" s="28" t="s">
        <v>55</v>
      </c>
      <c r="AG35" s="28" t="s">
        <v>55</v>
      </c>
      <c r="AH35" s="28" t="s">
        <v>59</v>
      </c>
      <c r="AI35" s="28" t="s">
        <v>61</v>
      </c>
      <c r="AJ35" s="28" t="s">
        <v>53</v>
      </c>
      <c r="AK35" s="28" t="s">
        <v>53</v>
      </c>
      <c r="AL35" s="28" t="s">
        <v>53</v>
      </c>
      <c r="AM35" s="28" t="s">
        <v>60</v>
      </c>
      <c r="AN35" s="28" t="s">
        <v>53</v>
      </c>
      <c r="AO35" s="28" t="s">
        <v>55</v>
      </c>
      <c r="AP35" s="28" t="s">
        <v>59</v>
      </c>
      <c r="AQ35" s="31">
        <v>7.7</v>
      </c>
      <c r="AR35" s="33">
        <v>1</v>
      </c>
      <c r="AS35" s="30" t="s">
        <v>58</v>
      </c>
      <c r="AT35" s="28" t="s">
        <v>57</v>
      </c>
      <c r="AU35" s="28" t="s">
        <v>56</v>
      </c>
      <c r="AV35" s="28" t="s">
        <v>55</v>
      </c>
      <c r="AW35" s="28" t="s">
        <v>54</v>
      </c>
      <c r="AX35" s="30" t="s">
        <v>53</v>
      </c>
      <c r="AY35" s="30" t="s">
        <v>53</v>
      </c>
      <c r="AZ35" s="19"/>
      <c r="BA35" s="1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ht="15.75" customHeight="1" x14ac:dyDescent="0.3">
      <c r="A36" s="8" t="s">
        <v>52</v>
      </c>
      <c r="B36" s="21">
        <v>2706903</v>
      </c>
      <c r="C36" s="8" t="s">
        <v>4</v>
      </c>
      <c r="D36" s="31">
        <v>38</v>
      </c>
      <c r="E36" s="31">
        <v>13</v>
      </c>
      <c r="F36" s="28" t="s">
        <v>19</v>
      </c>
      <c r="G36" s="31">
        <v>29</v>
      </c>
      <c r="H36" s="31">
        <v>41</v>
      </c>
      <c r="I36" s="31">
        <v>30</v>
      </c>
      <c r="J36" s="31">
        <v>13</v>
      </c>
      <c r="K36" s="31">
        <v>99</v>
      </c>
      <c r="L36" s="31">
        <v>150</v>
      </c>
      <c r="M36" s="31">
        <v>110</v>
      </c>
      <c r="N36" s="31">
        <v>410</v>
      </c>
      <c r="O36" s="28" t="s">
        <v>51</v>
      </c>
      <c r="P36" s="31">
        <v>37</v>
      </c>
      <c r="Q36" s="28" t="s">
        <v>51</v>
      </c>
      <c r="R36" s="31">
        <v>60</v>
      </c>
      <c r="S36" s="31">
        <v>16</v>
      </c>
      <c r="T36" s="31">
        <v>88</v>
      </c>
      <c r="U36" s="31">
        <v>43</v>
      </c>
      <c r="V36" s="31">
        <v>42</v>
      </c>
      <c r="W36" s="31">
        <v>21</v>
      </c>
      <c r="X36" s="31">
        <v>2.2999999999999998</v>
      </c>
      <c r="Y36" s="31">
        <v>26</v>
      </c>
      <c r="Z36" s="28" t="s">
        <v>19</v>
      </c>
      <c r="AA36" s="31">
        <v>27</v>
      </c>
      <c r="AB36" s="31">
        <v>15</v>
      </c>
      <c r="AC36" s="31">
        <v>29</v>
      </c>
      <c r="AD36" s="31">
        <v>45</v>
      </c>
      <c r="AE36" s="31">
        <v>11</v>
      </c>
      <c r="AF36" s="31">
        <v>9.3000000000000007</v>
      </c>
      <c r="AG36" s="31">
        <v>25</v>
      </c>
      <c r="AH36" s="28" t="s">
        <v>17</v>
      </c>
      <c r="AI36" s="31">
        <v>13</v>
      </c>
      <c r="AJ36" s="31">
        <v>50</v>
      </c>
      <c r="AK36" s="31">
        <v>53</v>
      </c>
      <c r="AL36" s="31">
        <v>39</v>
      </c>
      <c r="AM36" s="31">
        <v>34</v>
      </c>
      <c r="AN36" s="31">
        <v>25</v>
      </c>
      <c r="AO36" s="31">
        <v>25</v>
      </c>
      <c r="AP36" s="28" t="s">
        <v>17</v>
      </c>
      <c r="AQ36" s="31">
        <v>350</v>
      </c>
      <c r="AR36" s="32">
        <v>54</v>
      </c>
      <c r="AS36" s="32">
        <v>6.5</v>
      </c>
      <c r="AT36" s="31">
        <v>40</v>
      </c>
      <c r="AU36" s="31">
        <v>30</v>
      </c>
      <c r="AV36" s="31">
        <v>34</v>
      </c>
      <c r="AW36" s="31">
        <v>21</v>
      </c>
      <c r="AX36" s="32">
        <v>22</v>
      </c>
      <c r="AY36" s="32">
        <v>18</v>
      </c>
      <c r="AZ36" s="19"/>
      <c r="BA36" s="22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ht="15.75" customHeight="1" x14ac:dyDescent="0.3">
      <c r="A37" s="8" t="s">
        <v>50</v>
      </c>
      <c r="B37" s="21">
        <v>376067</v>
      </c>
      <c r="C37" s="8" t="s">
        <v>4</v>
      </c>
      <c r="D37" s="28" t="s">
        <v>19</v>
      </c>
      <c r="E37" s="28" t="s">
        <v>19</v>
      </c>
      <c r="F37" s="28" t="s">
        <v>19</v>
      </c>
      <c r="G37" s="28" t="s">
        <v>19</v>
      </c>
      <c r="H37" s="28" t="s">
        <v>13</v>
      </c>
      <c r="I37" s="28" t="s">
        <v>15</v>
      </c>
      <c r="J37" s="28" t="s">
        <v>46</v>
      </c>
      <c r="K37" s="28" t="s">
        <v>47</v>
      </c>
      <c r="L37" s="28" t="s">
        <v>43</v>
      </c>
      <c r="M37" s="28" t="s">
        <v>19</v>
      </c>
      <c r="N37" s="28" t="s">
        <v>49</v>
      </c>
      <c r="O37" s="28" t="s">
        <v>47</v>
      </c>
      <c r="P37" s="28" t="s">
        <v>40</v>
      </c>
      <c r="Q37" s="28" t="s">
        <v>47</v>
      </c>
      <c r="R37" s="28" t="s">
        <v>19</v>
      </c>
      <c r="S37" s="28" t="s">
        <v>19</v>
      </c>
      <c r="T37" s="28" t="s">
        <v>13</v>
      </c>
      <c r="U37" s="28" t="s">
        <v>15</v>
      </c>
      <c r="V37" s="28" t="s">
        <v>19</v>
      </c>
      <c r="W37" s="28" t="s">
        <v>15</v>
      </c>
      <c r="X37" s="28" t="s">
        <v>15</v>
      </c>
      <c r="Y37" s="28" t="s">
        <v>19</v>
      </c>
      <c r="Z37" s="28" t="s">
        <v>19</v>
      </c>
      <c r="AA37" s="28" t="s">
        <v>15</v>
      </c>
      <c r="AB37" s="28" t="s">
        <v>15</v>
      </c>
      <c r="AC37" s="28" t="s">
        <v>15</v>
      </c>
      <c r="AD37" s="28" t="s">
        <v>19</v>
      </c>
      <c r="AE37" s="28" t="s">
        <v>15</v>
      </c>
      <c r="AF37" s="28" t="s">
        <v>19</v>
      </c>
      <c r="AG37" s="28" t="s">
        <v>19</v>
      </c>
      <c r="AH37" s="28" t="s">
        <v>17</v>
      </c>
      <c r="AI37" s="28" t="s">
        <v>15</v>
      </c>
      <c r="AJ37" s="28" t="s">
        <v>15</v>
      </c>
      <c r="AK37" s="28" t="s">
        <v>15</v>
      </c>
      <c r="AL37" s="28" t="s">
        <v>15</v>
      </c>
      <c r="AM37" s="28" t="s">
        <v>13</v>
      </c>
      <c r="AN37" s="28" t="s">
        <v>15</v>
      </c>
      <c r="AO37" s="28" t="s">
        <v>19</v>
      </c>
      <c r="AP37" s="28" t="s">
        <v>17</v>
      </c>
      <c r="AQ37" s="28" t="s">
        <v>17</v>
      </c>
      <c r="AR37" s="30" t="s">
        <v>39</v>
      </c>
      <c r="AS37" s="30" t="s">
        <v>39</v>
      </c>
      <c r="AT37" s="28" t="s">
        <v>19</v>
      </c>
      <c r="AU37" s="28" t="s">
        <v>13</v>
      </c>
      <c r="AV37" s="28" t="s">
        <v>19</v>
      </c>
      <c r="AW37" s="28" t="s">
        <v>13</v>
      </c>
      <c r="AX37" s="30" t="s">
        <v>15</v>
      </c>
      <c r="AY37" s="30" t="s">
        <v>44</v>
      </c>
      <c r="AZ37" s="19"/>
      <c r="BA37" s="1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ht="15.75" customHeight="1" x14ac:dyDescent="0.3">
      <c r="A38" s="8" t="s">
        <v>48</v>
      </c>
      <c r="B38" s="21">
        <v>72629948</v>
      </c>
      <c r="C38" s="8" t="s">
        <v>4</v>
      </c>
      <c r="D38" s="28" t="s">
        <v>46</v>
      </c>
      <c r="E38" s="28" t="s">
        <v>40</v>
      </c>
      <c r="F38" s="28" t="s">
        <v>40</v>
      </c>
      <c r="G38" s="28" t="s">
        <v>40</v>
      </c>
      <c r="H38" s="28" t="s">
        <v>12</v>
      </c>
      <c r="I38" s="28" t="s">
        <v>46</v>
      </c>
      <c r="J38" s="28" t="s">
        <v>12</v>
      </c>
      <c r="K38" s="28" t="s">
        <v>47</v>
      </c>
      <c r="L38" s="28" t="s">
        <v>47</v>
      </c>
      <c r="M38" s="28" t="s">
        <v>46</v>
      </c>
      <c r="N38" s="28" t="s">
        <v>19</v>
      </c>
      <c r="O38" s="28" t="s">
        <v>47</v>
      </c>
      <c r="P38" s="28" t="s">
        <v>46</v>
      </c>
      <c r="Q38" s="28" t="s">
        <v>47</v>
      </c>
      <c r="R38" s="28" t="s">
        <v>46</v>
      </c>
      <c r="S38" s="28" t="s">
        <v>40</v>
      </c>
      <c r="T38" s="28" t="s">
        <v>12</v>
      </c>
      <c r="U38" s="28" t="s">
        <v>46</v>
      </c>
      <c r="V38" s="28" t="s">
        <v>46</v>
      </c>
      <c r="W38" s="28" t="s">
        <v>46</v>
      </c>
      <c r="X38" s="28" t="s">
        <v>46</v>
      </c>
      <c r="Y38" s="28" t="s">
        <v>40</v>
      </c>
      <c r="Z38" s="28" t="s">
        <v>46</v>
      </c>
      <c r="AA38" s="28" t="s">
        <v>46</v>
      </c>
      <c r="AB38" s="28" t="s">
        <v>46</v>
      </c>
      <c r="AC38" s="28" t="s">
        <v>46</v>
      </c>
      <c r="AD38" s="28" t="s">
        <v>40</v>
      </c>
      <c r="AE38" s="28" t="s">
        <v>46</v>
      </c>
      <c r="AF38" s="28" t="s">
        <v>40</v>
      </c>
      <c r="AG38" s="28" t="s">
        <v>40</v>
      </c>
      <c r="AH38" s="28" t="s">
        <v>43</v>
      </c>
      <c r="AI38" s="28" t="s">
        <v>46</v>
      </c>
      <c r="AJ38" s="28" t="s">
        <v>46</v>
      </c>
      <c r="AK38" s="28" t="s">
        <v>12</v>
      </c>
      <c r="AL38" s="28" t="s">
        <v>46</v>
      </c>
      <c r="AM38" s="28" t="s">
        <v>12</v>
      </c>
      <c r="AN38" s="28" t="s">
        <v>46</v>
      </c>
      <c r="AO38" s="28" t="s">
        <v>46</v>
      </c>
      <c r="AP38" s="28" t="s">
        <v>43</v>
      </c>
      <c r="AQ38" s="28" t="s">
        <v>43</v>
      </c>
      <c r="AR38" s="30" t="s">
        <v>40</v>
      </c>
      <c r="AS38" s="30" t="s">
        <v>40</v>
      </c>
      <c r="AT38" s="28" t="s">
        <v>40</v>
      </c>
      <c r="AU38" s="28" t="s">
        <v>12</v>
      </c>
      <c r="AV38" s="28" t="s">
        <v>40</v>
      </c>
      <c r="AW38" s="28" t="s">
        <v>12</v>
      </c>
      <c r="AX38" s="30" t="s">
        <v>46</v>
      </c>
      <c r="AY38" s="30" t="s">
        <v>44</v>
      </c>
      <c r="AZ38" s="19"/>
      <c r="BA38" s="1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ht="15.75" customHeight="1" x14ac:dyDescent="0.3">
      <c r="A39" s="8" t="s">
        <v>45</v>
      </c>
      <c r="B39" s="21">
        <v>2058948</v>
      </c>
      <c r="C39" s="8" t="s">
        <v>4</v>
      </c>
      <c r="D39" s="28" t="s">
        <v>14</v>
      </c>
      <c r="E39" s="28" t="s">
        <v>14</v>
      </c>
      <c r="F39" s="28" t="s">
        <v>14</v>
      </c>
      <c r="G39" s="28" t="s">
        <v>14</v>
      </c>
      <c r="H39" s="28" t="s">
        <v>23</v>
      </c>
      <c r="I39" s="28" t="s">
        <v>22</v>
      </c>
      <c r="J39" s="28" t="s">
        <v>40</v>
      </c>
      <c r="K39" s="28" t="s">
        <v>43</v>
      </c>
      <c r="L39" s="28" t="s">
        <v>43</v>
      </c>
      <c r="M39" s="28" t="s">
        <v>14</v>
      </c>
      <c r="N39" s="28" t="s">
        <v>12</v>
      </c>
      <c r="O39" s="28" t="s">
        <v>43</v>
      </c>
      <c r="P39" s="28" t="s">
        <v>44</v>
      </c>
      <c r="Q39" s="28" t="s">
        <v>43</v>
      </c>
      <c r="R39" s="28" t="s">
        <v>14</v>
      </c>
      <c r="S39" s="28" t="s">
        <v>14</v>
      </c>
      <c r="T39" s="28" t="s">
        <v>23</v>
      </c>
      <c r="U39" s="28" t="s">
        <v>22</v>
      </c>
      <c r="V39" s="28" t="s">
        <v>14</v>
      </c>
      <c r="W39" s="28" t="s">
        <v>14</v>
      </c>
      <c r="X39" s="28" t="s">
        <v>22</v>
      </c>
      <c r="Y39" s="28" t="s">
        <v>14</v>
      </c>
      <c r="Z39" s="28" t="s">
        <v>14</v>
      </c>
      <c r="AA39" s="28" t="s">
        <v>22</v>
      </c>
      <c r="AB39" s="28" t="s">
        <v>22</v>
      </c>
      <c r="AC39" s="28" t="s">
        <v>22</v>
      </c>
      <c r="AD39" s="28" t="s">
        <v>13</v>
      </c>
      <c r="AE39" s="28" t="s">
        <v>22</v>
      </c>
      <c r="AF39" s="28" t="s">
        <v>14</v>
      </c>
      <c r="AG39" s="28" t="s">
        <v>13</v>
      </c>
      <c r="AH39" s="28" t="s">
        <v>18</v>
      </c>
      <c r="AI39" s="28" t="s">
        <v>22</v>
      </c>
      <c r="AJ39" s="28" t="s">
        <v>22</v>
      </c>
      <c r="AK39" s="28" t="s">
        <v>22</v>
      </c>
      <c r="AL39" s="28" t="s">
        <v>14</v>
      </c>
      <c r="AM39" s="28" t="s">
        <v>23</v>
      </c>
      <c r="AN39" s="28" t="s">
        <v>42</v>
      </c>
      <c r="AO39" s="28" t="s">
        <v>14</v>
      </c>
      <c r="AP39" s="28" t="s">
        <v>18</v>
      </c>
      <c r="AQ39" s="28" t="s">
        <v>41</v>
      </c>
      <c r="AR39" s="30" t="s">
        <v>40</v>
      </c>
      <c r="AS39" s="30" t="s">
        <v>40</v>
      </c>
      <c r="AT39" s="28" t="s">
        <v>14</v>
      </c>
      <c r="AU39" s="28" t="s">
        <v>23</v>
      </c>
      <c r="AV39" s="28" t="s">
        <v>14</v>
      </c>
      <c r="AW39" s="28" t="s">
        <v>23</v>
      </c>
      <c r="AX39" s="30" t="s">
        <v>22</v>
      </c>
      <c r="AY39" s="30" t="s">
        <v>39</v>
      </c>
      <c r="AZ39" s="19"/>
      <c r="BA39" s="1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ht="15.75" customHeight="1" x14ac:dyDescent="0.3">
      <c r="A40" s="8" t="s">
        <v>38</v>
      </c>
      <c r="B40" s="21">
        <v>113507827</v>
      </c>
      <c r="C40" s="8" t="s">
        <v>4</v>
      </c>
      <c r="D40" s="28" t="s">
        <v>21</v>
      </c>
      <c r="E40" s="28" t="s">
        <v>33</v>
      </c>
      <c r="F40" s="28" t="s">
        <v>21</v>
      </c>
      <c r="G40" s="28" t="s">
        <v>21</v>
      </c>
      <c r="H40" s="28" t="s">
        <v>26</v>
      </c>
      <c r="I40" s="28" t="s">
        <v>30</v>
      </c>
      <c r="J40" s="28" t="s">
        <v>37</v>
      </c>
      <c r="K40" s="28" t="s">
        <v>34</v>
      </c>
      <c r="L40" s="28" t="s">
        <v>34</v>
      </c>
      <c r="M40" s="28" t="s">
        <v>21</v>
      </c>
      <c r="N40" s="28" t="s">
        <v>36</v>
      </c>
      <c r="O40" s="28" t="s">
        <v>34</v>
      </c>
      <c r="P40" s="28" t="s">
        <v>35</v>
      </c>
      <c r="Q40" s="28" t="s">
        <v>34</v>
      </c>
      <c r="R40" s="28" t="s">
        <v>21</v>
      </c>
      <c r="S40" s="28" t="s">
        <v>33</v>
      </c>
      <c r="T40" s="28" t="s">
        <v>26</v>
      </c>
      <c r="U40" s="28" t="s">
        <v>30</v>
      </c>
      <c r="V40" s="28" t="s">
        <v>21</v>
      </c>
      <c r="W40" s="28" t="s">
        <v>21</v>
      </c>
      <c r="X40" s="28" t="s">
        <v>30</v>
      </c>
      <c r="Y40" s="28" t="s">
        <v>21</v>
      </c>
      <c r="Z40" s="28" t="s">
        <v>21</v>
      </c>
      <c r="AA40" s="28" t="s">
        <v>30</v>
      </c>
      <c r="AB40" s="28" t="s">
        <v>30</v>
      </c>
      <c r="AC40" s="28" t="s">
        <v>30</v>
      </c>
      <c r="AD40" s="28" t="s">
        <v>33</v>
      </c>
      <c r="AE40" s="28" t="s">
        <v>30</v>
      </c>
      <c r="AF40" s="28" t="s">
        <v>21</v>
      </c>
      <c r="AG40" s="28" t="s">
        <v>33</v>
      </c>
      <c r="AH40" s="28" t="s">
        <v>32</v>
      </c>
      <c r="AI40" s="28" t="s">
        <v>30</v>
      </c>
      <c r="AJ40" s="28" t="s">
        <v>30</v>
      </c>
      <c r="AK40" s="28" t="s">
        <v>26</v>
      </c>
      <c r="AL40" s="28" t="s">
        <v>30</v>
      </c>
      <c r="AM40" s="28" t="s">
        <v>26</v>
      </c>
      <c r="AN40" s="28" t="s">
        <v>21</v>
      </c>
      <c r="AO40" s="28" t="s">
        <v>21</v>
      </c>
      <c r="AP40" s="28" t="s">
        <v>32</v>
      </c>
      <c r="AQ40" s="28" t="s">
        <v>32</v>
      </c>
      <c r="AR40" s="30" t="s">
        <v>31</v>
      </c>
      <c r="AS40" s="30" t="s">
        <v>16</v>
      </c>
      <c r="AT40" s="28" t="s">
        <v>21</v>
      </c>
      <c r="AU40" s="28" t="s">
        <v>26</v>
      </c>
      <c r="AV40" s="28" t="s">
        <v>21</v>
      </c>
      <c r="AW40" s="28" t="s">
        <v>26</v>
      </c>
      <c r="AX40" s="30" t="s">
        <v>30</v>
      </c>
      <c r="AY40" s="30" t="s">
        <v>29</v>
      </c>
      <c r="AZ40" s="19"/>
      <c r="BA40" s="1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ht="15.75" customHeight="1" x14ac:dyDescent="0.3">
      <c r="A41" s="8" t="s">
        <v>28</v>
      </c>
      <c r="B41" s="21">
        <v>863090895</v>
      </c>
      <c r="C41" s="8" t="s">
        <v>4</v>
      </c>
      <c r="D41" s="28" t="s">
        <v>14</v>
      </c>
      <c r="E41" s="28" t="s">
        <v>13</v>
      </c>
      <c r="F41" s="28" t="s">
        <v>14</v>
      </c>
      <c r="G41" s="28" t="s">
        <v>14</v>
      </c>
      <c r="H41" s="28" t="s">
        <v>23</v>
      </c>
      <c r="I41" s="28" t="s">
        <v>22</v>
      </c>
      <c r="J41" s="28" t="s">
        <v>27</v>
      </c>
      <c r="K41" s="28" t="s">
        <v>25</v>
      </c>
      <c r="L41" s="28" t="s">
        <v>25</v>
      </c>
      <c r="M41" s="28" t="s">
        <v>14</v>
      </c>
      <c r="N41" s="28" t="s">
        <v>16</v>
      </c>
      <c r="O41" s="28" t="s">
        <v>25</v>
      </c>
      <c r="P41" s="28" t="s">
        <v>26</v>
      </c>
      <c r="Q41" s="28" t="s">
        <v>25</v>
      </c>
      <c r="R41" s="28" t="s">
        <v>14</v>
      </c>
      <c r="S41" s="28" t="s">
        <v>13</v>
      </c>
      <c r="T41" s="28" t="s">
        <v>23</v>
      </c>
      <c r="U41" s="28" t="s">
        <v>22</v>
      </c>
      <c r="V41" s="28" t="s">
        <v>14</v>
      </c>
      <c r="W41" s="28" t="s">
        <v>14</v>
      </c>
      <c r="X41" s="28" t="s">
        <v>22</v>
      </c>
      <c r="Y41" s="28" t="s">
        <v>14</v>
      </c>
      <c r="Z41" s="28" t="s">
        <v>14</v>
      </c>
      <c r="AA41" s="28" t="s">
        <v>22</v>
      </c>
      <c r="AB41" s="28" t="s">
        <v>22</v>
      </c>
      <c r="AC41" s="28" t="s">
        <v>22</v>
      </c>
      <c r="AD41" s="28" t="s">
        <v>13</v>
      </c>
      <c r="AE41" s="28" t="s">
        <v>22</v>
      </c>
      <c r="AF41" s="28" t="s">
        <v>14</v>
      </c>
      <c r="AG41" s="28" t="s">
        <v>13</v>
      </c>
      <c r="AH41" s="28" t="s">
        <v>18</v>
      </c>
      <c r="AI41" s="28" t="s">
        <v>22</v>
      </c>
      <c r="AJ41" s="28" t="s">
        <v>22</v>
      </c>
      <c r="AK41" s="28" t="s">
        <v>22</v>
      </c>
      <c r="AL41" s="28" t="s">
        <v>14</v>
      </c>
      <c r="AM41" s="28" t="s">
        <v>23</v>
      </c>
      <c r="AN41" s="28" t="s">
        <v>14</v>
      </c>
      <c r="AO41" s="28" t="s">
        <v>14</v>
      </c>
      <c r="AP41" s="28" t="s">
        <v>18</v>
      </c>
      <c r="AQ41" s="28" t="s">
        <v>18</v>
      </c>
      <c r="AR41" s="30" t="s">
        <v>24</v>
      </c>
      <c r="AS41" s="30" t="s">
        <v>24</v>
      </c>
      <c r="AT41" s="28" t="s">
        <v>14</v>
      </c>
      <c r="AU41" s="28" t="s">
        <v>23</v>
      </c>
      <c r="AV41" s="28" t="s">
        <v>14</v>
      </c>
      <c r="AW41" s="28" t="s">
        <v>23</v>
      </c>
      <c r="AX41" s="30" t="s">
        <v>22</v>
      </c>
      <c r="AY41" s="30" t="s">
        <v>21</v>
      </c>
      <c r="AZ41" s="19"/>
      <c r="BA41" s="1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ht="15.75" customHeight="1" x14ac:dyDescent="0.3">
      <c r="A42" s="11" t="s">
        <v>20</v>
      </c>
      <c r="B42" s="20">
        <v>377731</v>
      </c>
      <c r="C42" s="11" t="s">
        <v>4</v>
      </c>
      <c r="D42" s="37" t="s">
        <v>13</v>
      </c>
      <c r="E42" s="37" t="s">
        <v>15</v>
      </c>
      <c r="F42" s="37" t="s">
        <v>15</v>
      </c>
      <c r="G42" s="37" t="s">
        <v>15</v>
      </c>
      <c r="H42" s="37" t="s">
        <v>14</v>
      </c>
      <c r="I42" s="37" t="s">
        <v>14</v>
      </c>
      <c r="J42" s="28" t="s">
        <v>13</v>
      </c>
      <c r="K42" s="28" t="s">
        <v>18</v>
      </c>
      <c r="L42" s="28" t="s">
        <v>18</v>
      </c>
      <c r="M42" s="37" t="s">
        <v>15</v>
      </c>
      <c r="N42" s="37" t="s">
        <v>14</v>
      </c>
      <c r="O42" s="37" t="s">
        <v>18</v>
      </c>
      <c r="P42" s="37" t="s">
        <v>19</v>
      </c>
      <c r="Q42" s="37" t="s">
        <v>18</v>
      </c>
      <c r="R42" s="37" t="s">
        <v>13</v>
      </c>
      <c r="S42" s="37" t="s">
        <v>15</v>
      </c>
      <c r="T42" s="37" t="s">
        <v>14</v>
      </c>
      <c r="U42" s="37" t="s">
        <v>14</v>
      </c>
      <c r="V42" s="37" t="s">
        <v>15</v>
      </c>
      <c r="W42" s="37" t="s">
        <v>13</v>
      </c>
      <c r="X42" s="37" t="s">
        <v>13</v>
      </c>
      <c r="Y42" s="37" t="s">
        <v>15</v>
      </c>
      <c r="Z42" s="37" t="s">
        <v>13</v>
      </c>
      <c r="AA42" s="37" t="s">
        <v>13</v>
      </c>
      <c r="AB42" s="37" t="s">
        <v>13</v>
      </c>
      <c r="AC42" s="37" t="s">
        <v>13</v>
      </c>
      <c r="AD42" s="37" t="s">
        <v>15</v>
      </c>
      <c r="AE42" s="37" t="s">
        <v>13</v>
      </c>
      <c r="AF42" s="37" t="s">
        <v>15</v>
      </c>
      <c r="AG42" s="37" t="s">
        <v>15</v>
      </c>
      <c r="AH42" s="37" t="s">
        <v>17</v>
      </c>
      <c r="AI42" s="37" t="s">
        <v>13</v>
      </c>
      <c r="AJ42" s="37" t="s">
        <v>14</v>
      </c>
      <c r="AK42" s="37" t="s">
        <v>14</v>
      </c>
      <c r="AL42" s="37" t="s">
        <v>13</v>
      </c>
      <c r="AM42" s="37" t="s">
        <v>14</v>
      </c>
      <c r="AN42" s="37" t="s">
        <v>13</v>
      </c>
      <c r="AO42" s="37" t="s">
        <v>13</v>
      </c>
      <c r="AP42" s="37" t="s">
        <v>17</v>
      </c>
      <c r="AQ42" s="37" t="s">
        <v>17</v>
      </c>
      <c r="AR42" s="30" t="s">
        <v>16</v>
      </c>
      <c r="AS42" s="30" t="s">
        <v>16</v>
      </c>
      <c r="AT42" s="37" t="s">
        <v>15</v>
      </c>
      <c r="AU42" s="37" t="s">
        <v>14</v>
      </c>
      <c r="AV42" s="37" t="s">
        <v>15</v>
      </c>
      <c r="AW42" s="37" t="s">
        <v>14</v>
      </c>
      <c r="AX42" s="30" t="s">
        <v>13</v>
      </c>
      <c r="AY42" s="30" t="s">
        <v>12</v>
      </c>
      <c r="AZ42" s="19"/>
      <c r="BA42" s="1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ht="15.75" customHeight="1" x14ac:dyDescent="0.3">
      <c r="A43" s="17" t="s">
        <v>11</v>
      </c>
      <c r="B43" s="16"/>
      <c r="C43" s="11" t="s">
        <v>4</v>
      </c>
      <c r="D43" s="38">
        <v>152.82</v>
      </c>
      <c r="E43" s="38">
        <v>40.19</v>
      </c>
      <c r="F43" s="38">
        <v>0</v>
      </c>
      <c r="G43" s="38">
        <v>57.1</v>
      </c>
      <c r="H43" s="38">
        <v>88</v>
      </c>
      <c r="I43" s="38">
        <v>210.3</v>
      </c>
      <c r="J43" s="39">
        <f>SUM(J3:J42)</f>
        <v>105.2</v>
      </c>
      <c r="K43" s="39">
        <f>SUM(K3:K42)</f>
        <v>204.3</v>
      </c>
      <c r="L43" s="40">
        <f>SUM(L3:L42)</f>
        <v>287.39999999999998</v>
      </c>
      <c r="M43" s="38">
        <v>305.68</v>
      </c>
      <c r="N43" s="40">
        <f>SUM(N3:N42)</f>
        <v>772.3</v>
      </c>
      <c r="O43" s="40">
        <f>SUM(O3:O42)</f>
        <v>11</v>
      </c>
      <c r="P43" s="40">
        <f>SUM(P3:P42)</f>
        <v>139.94</v>
      </c>
      <c r="Q43" s="40">
        <f>SUM(Q3:Q42)</f>
        <v>5.2</v>
      </c>
      <c r="R43" s="38">
        <v>175</v>
      </c>
      <c r="S43" s="38">
        <v>35.979999999999997</v>
      </c>
      <c r="T43" s="38">
        <v>210</v>
      </c>
      <c r="U43" s="38">
        <v>95.4</v>
      </c>
      <c r="V43" s="38">
        <v>87.34</v>
      </c>
      <c r="W43" s="38">
        <v>57.37</v>
      </c>
      <c r="X43" s="38">
        <v>23.75</v>
      </c>
      <c r="Y43" s="38">
        <v>62.35</v>
      </c>
      <c r="Z43" s="38">
        <v>10.3</v>
      </c>
      <c r="AA43" s="38">
        <v>101.6</v>
      </c>
      <c r="AB43" s="38">
        <v>46.4</v>
      </c>
      <c r="AC43" s="38">
        <v>64.819999999999993</v>
      </c>
      <c r="AD43" s="38">
        <v>120.8</v>
      </c>
      <c r="AE43" s="38">
        <v>24.58</v>
      </c>
      <c r="AF43" s="38">
        <v>51.71</v>
      </c>
      <c r="AG43" s="38">
        <v>60.9</v>
      </c>
      <c r="AH43" s="38">
        <v>6.9</v>
      </c>
      <c r="AI43" s="38">
        <v>94.5</v>
      </c>
      <c r="AJ43" s="38">
        <v>100</v>
      </c>
      <c r="AK43" s="38">
        <v>146.94</v>
      </c>
      <c r="AL43" s="38">
        <v>114.3</v>
      </c>
      <c r="AM43" s="38">
        <v>87.9</v>
      </c>
      <c r="AN43" s="38">
        <v>102.3</v>
      </c>
      <c r="AO43" s="38">
        <v>47.7</v>
      </c>
      <c r="AP43" s="38">
        <v>13.1</v>
      </c>
      <c r="AQ43" s="38">
        <v>3123</v>
      </c>
      <c r="AR43" s="40">
        <f>SUM(AR3:AR42)</f>
        <v>422.3</v>
      </c>
      <c r="AS43" s="40">
        <f>SUM(AS3:AS42)</f>
        <v>77</v>
      </c>
      <c r="AT43" s="38">
        <v>104.3</v>
      </c>
      <c r="AU43" s="38">
        <v>115.7</v>
      </c>
      <c r="AV43" s="38">
        <v>77.8</v>
      </c>
      <c r="AW43" s="38">
        <v>70.8</v>
      </c>
      <c r="AX43" s="38">
        <v>69.7</v>
      </c>
      <c r="AY43" s="40">
        <f>SUM(AY3:AY42)</f>
        <v>41.120000000000005</v>
      </c>
      <c r="AZ43" s="15"/>
      <c r="BA43" s="15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ht="15.75" customHeight="1" x14ac:dyDescent="0.3">
      <c r="A44" s="13" t="s">
        <v>8</v>
      </c>
      <c r="B44" s="12"/>
      <c r="C44" s="76" t="s">
        <v>10</v>
      </c>
      <c r="D44" s="38"/>
      <c r="E44" s="38"/>
      <c r="F44" s="38"/>
      <c r="G44" s="38"/>
      <c r="H44" s="38"/>
      <c r="I44" s="38"/>
      <c r="J44" s="40">
        <v>20</v>
      </c>
      <c r="K44" s="40" t="s">
        <v>9</v>
      </c>
      <c r="L44" s="40">
        <v>210</v>
      </c>
      <c r="M44" s="38"/>
      <c r="N44" s="40">
        <v>13</v>
      </c>
      <c r="O44" s="40">
        <v>110</v>
      </c>
      <c r="P44" s="40">
        <v>14</v>
      </c>
      <c r="Q44" s="40">
        <v>250</v>
      </c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41"/>
      <c r="AR44" s="38">
        <v>14</v>
      </c>
      <c r="AS44" s="38">
        <v>130</v>
      </c>
      <c r="AT44" s="41"/>
      <c r="AU44" s="38"/>
      <c r="AV44" s="38"/>
      <c r="AW44" s="38"/>
      <c r="AX44" s="38"/>
      <c r="AY44" s="38">
        <v>21</v>
      </c>
      <c r="AZ44" s="9"/>
      <c r="BA44" s="9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ht="15.75" customHeight="1" x14ac:dyDescent="0.3">
      <c r="A45" s="7" t="s">
        <v>8</v>
      </c>
      <c r="B45" s="6"/>
      <c r="C45" s="11" t="s">
        <v>4</v>
      </c>
      <c r="D45" s="37"/>
      <c r="E45" s="37"/>
      <c r="F45" s="37"/>
      <c r="G45" s="37"/>
      <c r="H45" s="37"/>
      <c r="I45" s="37"/>
      <c r="J45" s="37">
        <f>J44*1000</f>
        <v>20000</v>
      </c>
      <c r="K45" s="42" t="s">
        <v>7</v>
      </c>
      <c r="L45" s="37">
        <f>L44*1000</f>
        <v>210000</v>
      </c>
      <c r="M45" s="37"/>
      <c r="N45" s="37">
        <f>N44*1000</f>
        <v>13000</v>
      </c>
      <c r="O45" s="37">
        <f>O44*1000</f>
        <v>110000</v>
      </c>
      <c r="P45" s="37">
        <f>P44*1000</f>
        <v>14000</v>
      </c>
      <c r="Q45" s="37">
        <f>Q44*1000</f>
        <v>250000</v>
      </c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43"/>
      <c r="AR45" s="37">
        <f>AR44*1000</f>
        <v>14000</v>
      </c>
      <c r="AS45" s="37">
        <f>AS44*1000</f>
        <v>130000</v>
      </c>
      <c r="AT45" s="43"/>
      <c r="AU45" s="37"/>
      <c r="AV45" s="37"/>
      <c r="AW45" s="37"/>
      <c r="AX45" s="37"/>
      <c r="AY45" s="37">
        <f>AY44*1000</f>
        <v>21000</v>
      </c>
      <c r="AZ45" s="9"/>
      <c r="BA45" s="9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ht="14.4" x14ac:dyDescent="0.3">
      <c r="F46" s="8"/>
      <c r="G46" s="8"/>
      <c r="H46" s="8"/>
      <c r="I46" s="8"/>
      <c r="J46" s="27"/>
      <c r="K46" s="27"/>
      <c r="L46" s="27"/>
      <c r="M46" s="8"/>
      <c r="N46" s="27"/>
      <c r="O46" s="27"/>
      <c r="P46" s="27"/>
      <c r="Q46" s="27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10"/>
      <c r="AH46" s="8"/>
      <c r="AI46" s="8"/>
      <c r="AJ46" s="8"/>
      <c r="AK46" s="8"/>
      <c r="AL46" s="8"/>
      <c r="AM46" s="8"/>
      <c r="AN46" s="8"/>
      <c r="AO46" s="8"/>
      <c r="AP46" s="8"/>
      <c r="AZ46" s="9"/>
      <c r="BA46" s="9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ht="14.4" x14ac:dyDescent="0.3">
      <c r="A47" s="27" t="s">
        <v>0</v>
      </c>
      <c r="AQ47" s="5"/>
      <c r="AR47" s="1"/>
      <c r="AS47" s="1"/>
      <c r="AT47" s="5"/>
      <c r="AZ47" s="1"/>
      <c r="BA47" s="1"/>
    </row>
    <row r="48" spans="1:64" ht="14.4" x14ac:dyDescent="0.3">
      <c r="A48" t="s">
        <v>6</v>
      </c>
      <c r="W48" s="4"/>
      <c r="AQ48" s="5"/>
      <c r="AT48" s="5"/>
      <c r="AZ48" s="1"/>
      <c r="BA48" s="1"/>
    </row>
    <row r="49" spans="1:53" ht="14.4" x14ac:dyDescent="0.3">
      <c r="A49" t="s">
        <v>5</v>
      </c>
      <c r="W49" s="4"/>
      <c r="AQ49" s="5"/>
      <c r="AR49" s="1"/>
      <c r="AS49" s="1"/>
      <c r="AT49" s="5"/>
      <c r="AZ49" s="1"/>
      <c r="BA49" s="1"/>
    </row>
    <row r="50" spans="1:53" ht="14.4" x14ac:dyDescent="0.3">
      <c r="A50" t="s">
        <v>3</v>
      </c>
      <c r="W50" s="4"/>
      <c r="AQ50" s="5"/>
      <c r="AR50" s="1"/>
      <c r="AS50" s="1"/>
      <c r="AT50" s="5"/>
      <c r="AZ50" s="1"/>
      <c r="BA50" s="1"/>
    </row>
    <row r="51" spans="1:53" ht="14.4" x14ac:dyDescent="0.3">
      <c r="A51" t="s">
        <v>2</v>
      </c>
      <c r="W51" s="4"/>
      <c r="AQ51" s="5"/>
      <c r="AR51" s="1"/>
      <c r="AS51" s="1"/>
      <c r="AT51" s="5"/>
      <c r="AZ51" s="1"/>
      <c r="BA51" s="1"/>
    </row>
    <row r="52" spans="1:53" ht="14.4" x14ac:dyDescent="0.3">
      <c r="A52" t="s">
        <v>1</v>
      </c>
      <c r="W52" s="4"/>
      <c r="AQ52" s="5"/>
      <c r="AR52" s="1"/>
      <c r="AS52" s="1"/>
      <c r="AT52" s="5"/>
      <c r="AZ52" s="1"/>
      <c r="BA52" s="1"/>
    </row>
    <row r="53" spans="1:53" ht="13.8" x14ac:dyDescent="0.3">
      <c r="W53" s="4"/>
      <c r="AR53" s="1"/>
      <c r="AS53" s="1"/>
      <c r="AZ53" s="1"/>
      <c r="BA53" s="1"/>
    </row>
    <row r="54" spans="1:53" ht="13.8" x14ac:dyDescent="0.3">
      <c r="W54" s="4"/>
      <c r="AR54" s="1"/>
      <c r="AS54" s="1"/>
      <c r="AZ54" s="1"/>
      <c r="BA54" s="1"/>
    </row>
    <row r="55" spans="1:53" ht="13.8" x14ac:dyDescent="0.3">
      <c r="W55" s="4"/>
      <c r="AR55" s="1"/>
      <c r="AS55" s="1"/>
      <c r="AZ55" s="1"/>
      <c r="BA55" s="1"/>
    </row>
    <row r="56" spans="1:53" ht="13.8" x14ac:dyDescent="0.3">
      <c r="W56" s="4"/>
      <c r="AR56" s="1"/>
      <c r="AS56" s="1"/>
      <c r="AZ56" s="1"/>
      <c r="BA56" s="1"/>
    </row>
    <row r="57" spans="1:53" ht="13.8" x14ac:dyDescent="0.3">
      <c r="W57" s="3"/>
      <c r="AR57" s="1"/>
      <c r="AS57" s="1"/>
      <c r="AZ57" s="1"/>
      <c r="BA57" s="1"/>
    </row>
    <row r="58" spans="1:53" ht="13.8" x14ac:dyDescent="0.3">
      <c r="W58" s="2"/>
      <c r="AR58" s="1"/>
      <c r="AS58" s="1"/>
      <c r="AZ58" s="1"/>
      <c r="BA58" s="1"/>
    </row>
    <row r="59" spans="1:53" ht="13.8" x14ac:dyDescent="0.3">
      <c r="AR59" s="1"/>
      <c r="AS59" s="1"/>
      <c r="AZ59" s="1"/>
      <c r="BA59" s="1"/>
    </row>
    <row r="60" spans="1:53" ht="13.8" x14ac:dyDescent="0.3">
      <c r="AR60" s="1"/>
      <c r="AS60" s="1"/>
      <c r="AZ60" s="1"/>
      <c r="BA60" s="1"/>
    </row>
    <row r="61" spans="1:53" ht="13.8" x14ac:dyDescent="0.3">
      <c r="AR61" s="1"/>
      <c r="AS61" s="1"/>
      <c r="AZ61" s="1"/>
      <c r="BA61" s="1"/>
    </row>
    <row r="62" spans="1:53" ht="13.8" x14ac:dyDescent="0.3">
      <c r="AR62" s="1"/>
      <c r="AS62" s="1"/>
      <c r="AZ62" s="1"/>
      <c r="BA62" s="1"/>
    </row>
    <row r="63" spans="1:53" ht="13.8" x14ac:dyDescent="0.3">
      <c r="AR63" s="1"/>
      <c r="AS63" s="1"/>
      <c r="AZ63" s="1"/>
      <c r="BA63" s="1"/>
    </row>
    <row r="64" spans="1:53" ht="13.8" x14ac:dyDescent="0.3">
      <c r="AR64" s="1"/>
      <c r="AS64" s="1"/>
      <c r="AZ64" s="1"/>
      <c r="BA64" s="1"/>
    </row>
    <row r="65" spans="44:53" ht="13.8" x14ac:dyDescent="0.3">
      <c r="AR65" s="1"/>
      <c r="AS65" s="1"/>
      <c r="AZ65" s="1"/>
      <c r="BA65" s="1"/>
    </row>
    <row r="66" spans="44:53" ht="13.8" x14ac:dyDescent="0.3">
      <c r="AR66" s="1"/>
      <c r="AS66" s="1"/>
      <c r="AZ66" s="1"/>
      <c r="BA66" s="1"/>
    </row>
    <row r="67" spans="44:53" ht="13.8" x14ac:dyDescent="0.3">
      <c r="AR67" s="1"/>
      <c r="AS67" s="1"/>
      <c r="AZ67" s="1"/>
      <c r="BA67" s="1"/>
    </row>
    <row r="68" spans="44:53" ht="13.8" x14ac:dyDescent="0.3">
      <c r="AR68" s="1"/>
      <c r="AS68" s="1"/>
      <c r="AZ68" s="1"/>
      <c r="BA68" s="1"/>
    </row>
    <row r="69" spans="44:53" ht="13.8" x14ac:dyDescent="0.3">
      <c r="AR69" s="1"/>
      <c r="AS69" s="1"/>
      <c r="AZ69" s="1"/>
      <c r="BA69" s="1"/>
    </row>
    <row r="70" spans="44:53" ht="13.8" x14ac:dyDescent="0.3">
      <c r="AR70" s="1"/>
      <c r="AS70" s="1"/>
      <c r="AZ70" s="1"/>
      <c r="BA70" s="1"/>
    </row>
    <row r="71" spans="44:53" ht="13.8" x14ac:dyDescent="0.3">
      <c r="AR71" s="1"/>
      <c r="AS71" s="1"/>
      <c r="AZ71" s="1"/>
      <c r="BA71" s="1"/>
    </row>
    <row r="72" spans="44:53" ht="13.8" x14ac:dyDescent="0.3">
      <c r="AR72" s="1"/>
      <c r="AS72" s="1"/>
      <c r="AZ72" s="1"/>
      <c r="BA72" s="1"/>
    </row>
    <row r="73" spans="44:53" ht="13.8" x14ac:dyDescent="0.3">
      <c r="AR73" s="1"/>
      <c r="AS73" s="1"/>
      <c r="AZ73" s="1"/>
      <c r="BA73" s="1"/>
    </row>
    <row r="74" spans="44:53" ht="13.8" x14ac:dyDescent="0.3">
      <c r="AR74" s="1"/>
      <c r="AS74" s="1"/>
      <c r="AZ74" s="1"/>
      <c r="BA74" s="1"/>
    </row>
    <row r="75" spans="44:53" ht="13.8" x14ac:dyDescent="0.3">
      <c r="AR75" s="1"/>
      <c r="AS75" s="1"/>
      <c r="AZ75" s="1"/>
      <c r="BA75" s="1"/>
    </row>
    <row r="76" spans="44:53" ht="13.8" x14ac:dyDescent="0.3">
      <c r="AR76" s="1"/>
      <c r="AS76" s="1"/>
      <c r="AZ76" s="1"/>
      <c r="BA76" s="1"/>
    </row>
    <row r="77" spans="44:53" ht="13.8" x14ac:dyDescent="0.3">
      <c r="AR77" s="1"/>
      <c r="AS77" s="1"/>
      <c r="AZ77" s="1"/>
      <c r="BA77" s="1"/>
    </row>
    <row r="78" spans="44:53" ht="13.8" x14ac:dyDescent="0.3">
      <c r="AR78" s="1"/>
      <c r="AS78" s="1"/>
      <c r="AZ78" s="1"/>
      <c r="BA78" s="1"/>
    </row>
    <row r="79" spans="44:53" ht="13.8" x14ac:dyDescent="0.3">
      <c r="AR79" s="1"/>
      <c r="AS79" s="1"/>
      <c r="AZ79" s="1"/>
      <c r="BA79" s="1"/>
    </row>
    <row r="80" spans="44:53" ht="13.8" x14ac:dyDescent="0.3">
      <c r="AR80" s="1"/>
      <c r="AS80" s="1"/>
      <c r="AZ80" s="1"/>
      <c r="BA80" s="1"/>
    </row>
    <row r="81" spans="44:53" ht="13.8" x14ac:dyDescent="0.3">
      <c r="AR81" s="1"/>
      <c r="AS81" s="1"/>
      <c r="AZ81" s="1"/>
      <c r="BA81" s="1"/>
    </row>
    <row r="82" spans="44:53" ht="13.8" x14ac:dyDescent="0.3">
      <c r="AR82" s="1"/>
      <c r="AS82" s="1"/>
      <c r="AZ82" s="1"/>
      <c r="BA82" s="1"/>
    </row>
    <row r="83" spans="44:53" ht="13.8" x14ac:dyDescent="0.3">
      <c r="AR83" s="1"/>
      <c r="AS83" s="1"/>
      <c r="AZ83" s="1"/>
      <c r="BA83" s="1"/>
    </row>
    <row r="84" spans="44:53" ht="13.8" x14ac:dyDescent="0.3">
      <c r="AR84" s="1"/>
      <c r="AS84" s="1"/>
      <c r="AZ84" s="1"/>
      <c r="BA84" s="1"/>
    </row>
    <row r="85" spans="44:53" ht="13.8" x14ac:dyDescent="0.3">
      <c r="AR85" s="1"/>
      <c r="AS85" s="1"/>
      <c r="AZ85" s="1"/>
      <c r="BA85" s="1"/>
    </row>
    <row r="86" spans="44:53" ht="13.8" x14ac:dyDescent="0.3">
      <c r="AR86" s="1"/>
      <c r="AS86" s="1"/>
      <c r="AZ86" s="1"/>
      <c r="BA86" s="1"/>
    </row>
    <row r="87" spans="44:53" ht="13.8" x14ac:dyDescent="0.3">
      <c r="AR87" s="1"/>
      <c r="AS87" s="1"/>
      <c r="AZ87" s="1"/>
      <c r="BA87" s="1"/>
    </row>
    <row r="88" spans="44:53" ht="13.8" x14ac:dyDescent="0.3">
      <c r="AR88" s="1"/>
      <c r="AS88" s="1"/>
      <c r="AZ88" s="1"/>
      <c r="BA88" s="1"/>
    </row>
    <row r="89" spans="44:53" ht="13.8" x14ac:dyDescent="0.3">
      <c r="AR89" s="1"/>
      <c r="AS89" s="1"/>
      <c r="AZ89" s="1"/>
      <c r="BA89" s="1"/>
    </row>
    <row r="90" spans="44:53" ht="13.8" x14ac:dyDescent="0.3">
      <c r="AR90" s="1"/>
      <c r="AS90" s="1"/>
      <c r="AZ90" s="1"/>
      <c r="BA90" s="1"/>
    </row>
    <row r="91" spans="44:53" ht="13.8" x14ac:dyDescent="0.3">
      <c r="AR91" s="1"/>
      <c r="AS91" s="1"/>
      <c r="AZ91" s="1"/>
      <c r="BA91" s="1"/>
    </row>
    <row r="92" spans="44:53" ht="13.8" x14ac:dyDescent="0.3">
      <c r="AR92" s="1"/>
      <c r="AS92" s="1"/>
      <c r="AZ92" s="1"/>
      <c r="BA92" s="1"/>
    </row>
    <row r="93" spans="44:53" ht="13.8" x14ac:dyDescent="0.3">
      <c r="AR93" s="1"/>
      <c r="AS93" s="1"/>
      <c r="AZ93" s="1"/>
      <c r="BA93" s="1"/>
    </row>
    <row r="94" spans="44:53" ht="13.8" x14ac:dyDescent="0.3">
      <c r="AR94" s="1"/>
      <c r="AS94" s="1"/>
      <c r="AZ94" s="1"/>
      <c r="BA94" s="1"/>
    </row>
    <row r="95" spans="44:53" ht="13.8" x14ac:dyDescent="0.3">
      <c r="AR95" s="1"/>
      <c r="AS95" s="1"/>
      <c r="AZ95" s="1"/>
      <c r="BA95" s="1"/>
    </row>
    <row r="96" spans="44:53" ht="13.8" x14ac:dyDescent="0.3">
      <c r="AR96" s="1"/>
      <c r="AS96" s="1"/>
      <c r="AZ96" s="1"/>
      <c r="BA96" s="1"/>
    </row>
    <row r="97" spans="44:53" ht="13.8" x14ac:dyDescent="0.3">
      <c r="AR97" s="1"/>
      <c r="AS97" s="1"/>
      <c r="AZ97" s="1"/>
      <c r="BA97" s="1"/>
    </row>
    <row r="98" spans="44:53" ht="13.8" x14ac:dyDescent="0.3">
      <c r="AR98" s="1"/>
      <c r="AS98" s="1"/>
      <c r="AZ98" s="1"/>
      <c r="BA98" s="1"/>
    </row>
    <row r="99" spans="44:53" ht="13.8" x14ac:dyDescent="0.3">
      <c r="AR99" s="1"/>
      <c r="AS99" s="1"/>
      <c r="AZ99" s="1"/>
      <c r="BA99" s="1"/>
    </row>
    <row r="100" spans="44:53" ht="13.8" x14ac:dyDescent="0.3">
      <c r="AR100" s="1"/>
      <c r="AS100" s="1"/>
      <c r="AZ100" s="1"/>
      <c r="BA100" s="1"/>
    </row>
    <row r="101" spans="44:53" ht="13.8" x14ac:dyDescent="0.3">
      <c r="AR101" s="1"/>
      <c r="AS101" s="1"/>
      <c r="AZ101" s="1"/>
      <c r="BA101" s="1"/>
    </row>
    <row r="102" spans="44:53" ht="13.8" x14ac:dyDescent="0.3">
      <c r="AR102" s="1"/>
      <c r="AS102" s="1"/>
      <c r="AZ102" s="1"/>
      <c r="BA102" s="1"/>
    </row>
    <row r="103" spans="44:53" ht="13.8" x14ac:dyDescent="0.3">
      <c r="AR103" s="1"/>
      <c r="AS103" s="1"/>
      <c r="AZ103" s="1"/>
      <c r="BA103" s="1"/>
    </row>
    <row r="104" spans="44:53" ht="13.8" x14ac:dyDescent="0.3">
      <c r="AR104" s="1"/>
      <c r="AS104" s="1"/>
      <c r="AZ104" s="1"/>
      <c r="BA104" s="1"/>
    </row>
    <row r="105" spans="44:53" ht="13.8" x14ac:dyDescent="0.3">
      <c r="AR105" s="1"/>
      <c r="AS105" s="1"/>
      <c r="AZ105" s="1"/>
      <c r="BA105" s="1"/>
    </row>
    <row r="106" spans="44:53" ht="13.8" x14ac:dyDescent="0.3">
      <c r="AR106" s="1"/>
      <c r="AS106" s="1"/>
      <c r="AZ106" s="1"/>
      <c r="BA106" s="1"/>
    </row>
    <row r="107" spans="44:53" ht="13.8" x14ac:dyDescent="0.3">
      <c r="AR107" s="1"/>
      <c r="AS107" s="1"/>
      <c r="AZ107" s="1"/>
      <c r="BA107" s="1"/>
    </row>
    <row r="108" spans="44:53" ht="13.8" x14ac:dyDescent="0.3">
      <c r="AR108" s="1"/>
      <c r="AS108" s="1"/>
      <c r="AZ108" s="1"/>
      <c r="BA108" s="1"/>
    </row>
    <row r="109" spans="44:53" ht="13.8" x14ac:dyDescent="0.3">
      <c r="AR109" s="1"/>
      <c r="AS109" s="1"/>
      <c r="AZ109" s="1"/>
      <c r="BA109" s="1"/>
    </row>
    <row r="110" spans="44:53" ht="13.8" x14ac:dyDescent="0.3">
      <c r="AR110" s="1"/>
      <c r="AS110" s="1"/>
      <c r="AZ110" s="1"/>
      <c r="BA110" s="1"/>
    </row>
    <row r="111" spans="44:53" ht="13.8" x14ac:dyDescent="0.3">
      <c r="AR111" s="1"/>
      <c r="AS111" s="1"/>
      <c r="AZ111" s="1"/>
      <c r="BA111" s="1"/>
    </row>
    <row r="112" spans="44:53" ht="13.8" x14ac:dyDescent="0.3">
      <c r="AR112" s="1"/>
      <c r="AS112" s="1"/>
      <c r="AZ112" s="1"/>
      <c r="BA112" s="1"/>
    </row>
    <row r="113" spans="44:53" ht="13.8" x14ac:dyDescent="0.3">
      <c r="AR113" s="1"/>
      <c r="AS113" s="1"/>
      <c r="AZ113" s="1"/>
      <c r="BA113" s="1"/>
    </row>
    <row r="114" spans="44:53" ht="13.8" x14ac:dyDescent="0.3">
      <c r="AR114" s="1"/>
      <c r="AS114" s="1"/>
      <c r="AZ114" s="1"/>
      <c r="BA114" s="1"/>
    </row>
    <row r="115" spans="44:53" ht="13.8" x14ac:dyDescent="0.3">
      <c r="AR115" s="1"/>
      <c r="AS115" s="1"/>
      <c r="AZ115" s="1"/>
      <c r="BA115" s="1"/>
    </row>
    <row r="116" spans="44:53" ht="13.8" x14ac:dyDescent="0.3">
      <c r="AR116" s="1"/>
      <c r="AS116" s="1"/>
      <c r="AZ116" s="1"/>
      <c r="BA116" s="1"/>
    </row>
    <row r="117" spans="44:53" ht="13.8" x14ac:dyDescent="0.3">
      <c r="AR117" s="1"/>
      <c r="AS117" s="1"/>
      <c r="AZ117" s="1"/>
      <c r="BA117" s="1"/>
    </row>
    <row r="118" spans="44:53" ht="13.8" x14ac:dyDescent="0.3">
      <c r="AR118" s="1"/>
      <c r="AS118" s="1"/>
      <c r="AZ118" s="1"/>
      <c r="BA118" s="1"/>
    </row>
    <row r="119" spans="44:53" ht="13.8" x14ac:dyDescent="0.3">
      <c r="AR119" s="1"/>
      <c r="AS119" s="1"/>
      <c r="AZ119" s="1"/>
      <c r="BA119" s="1"/>
    </row>
    <row r="120" spans="44:53" ht="13.8" x14ac:dyDescent="0.3">
      <c r="AR120" s="1"/>
      <c r="AS120" s="1"/>
      <c r="AZ120" s="1"/>
      <c r="BA120" s="1"/>
    </row>
    <row r="121" spans="44:53" ht="13.8" x14ac:dyDescent="0.3">
      <c r="AR121" s="1"/>
      <c r="AS121" s="1"/>
      <c r="AZ121" s="1"/>
      <c r="BA121" s="1"/>
    </row>
    <row r="122" spans="44:53" ht="13.8" x14ac:dyDescent="0.3">
      <c r="AR122" s="1"/>
      <c r="AS122" s="1"/>
      <c r="AZ122" s="1"/>
      <c r="BA122" s="1"/>
    </row>
    <row r="123" spans="44:53" ht="13.8" x14ac:dyDescent="0.3">
      <c r="AR123" s="1"/>
      <c r="AS123" s="1"/>
      <c r="AZ123" s="1"/>
      <c r="BA123" s="1"/>
    </row>
    <row r="124" spans="44:53" ht="13.8" x14ac:dyDescent="0.3">
      <c r="AR124" s="1"/>
      <c r="AS124" s="1"/>
      <c r="AZ124" s="1"/>
      <c r="BA124" s="1"/>
    </row>
    <row r="125" spans="44:53" ht="13.8" x14ac:dyDescent="0.3">
      <c r="AR125" s="1"/>
      <c r="AS125" s="1"/>
      <c r="AZ125" s="1"/>
      <c r="BA125" s="1"/>
    </row>
    <row r="126" spans="44:53" ht="13.8" x14ac:dyDescent="0.3">
      <c r="AR126" s="1"/>
      <c r="AS126" s="1"/>
      <c r="AZ126" s="1"/>
      <c r="BA126" s="1"/>
    </row>
    <row r="127" spans="44:53" ht="13.8" x14ac:dyDescent="0.3">
      <c r="AR127" s="1"/>
      <c r="AS127" s="1"/>
      <c r="AZ127" s="1"/>
      <c r="BA127" s="1"/>
    </row>
    <row r="128" spans="44:53" ht="13.8" x14ac:dyDescent="0.3">
      <c r="AR128" s="1"/>
      <c r="AS128" s="1"/>
      <c r="AZ128" s="1"/>
      <c r="BA128" s="1"/>
    </row>
    <row r="129" spans="44:53" ht="13.8" x14ac:dyDescent="0.3">
      <c r="AR129" s="1"/>
      <c r="AS129" s="1"/>
      <c r="AZ129" s="1"/>
      <c r="BA129" s="1"/>
    </row>
    <row r="130" spans="44:53" ht="13.8" x14ac:dyDescent="0.3">
      <c r="AR130" s="1"/>
      <c r="AS130" s="1"/>
      <c r="AZ130" s="1"/>
      <c r="BA130" s="1"/>
    </row>
    <row r="131" spans="44:53" ht="13.8" x14ac:dyDescent="0.3">
      <c r="AR131" s="1"/>
      <c r="AS131" s="1"/>
      <c r="AZ131" s="1"/>
      <c r="BA131" s="1"/>
    </row>
    <row r="132" spans="44:53" ht="13.8" x14ac:dyDescent="0.3">
      <c r="AR132" s="1"/>
      <c r="AS132" s="1"/>
      <c r="AZ132" s="1"/>
      <c r="BA132" s="1"/>
    </row>
    <row r="133" spans="44:53" ht="13.8" x14ac:dyDescent="0.3">
      <c r="AR133" s="1"/>
      <c r="AS133" s="1"/>
      <c r="AZ133" s="1"/>
      <c r="BA133" s="1"/>
    </row>
    <row r="134" spans="44:53" ht="13.8" x14ac:dyDescent="0.3">
      <c r="AR134" s="1"/>
      <c r="AS134" s="1"/>
      <c r="AZ134" s="1"/>
      <c r="BA134" s="1"/>
    </row>
    <row r="135" spans="44:53" ht="13.8" x14ac:dyDescent="0.3">
      <c r="AR135" s="1"/>
      <c r="AS135" s="1"/>
      <c r="AZ135" s="1"/>
      <c r="BA135" s="1"/>
    </row>
    <row r="136" spans="44:53" ht="13.8" x14ac:dyDescent="0.3">
      <c r="AR136" s="1"/>
      <c r="AS136" s="1"/>
      <c r="AZ136" s="1"/>
      <c r="BA136" s="1"/>
    </row>
    <row r="137" spans="44:53" ht="13.8" x14ac:dyDescent="0.3">
      <c r="AR137" s="1"/>
      <c r="AS137" s="1"/>
      <c r="AZ137" s="1"/>
      <c r="BA137" s="1"/>
    </row>
    <row r="138" spans="44:53" ht="13.8" x14ac:dyDescent="0.3">
      <c r="AR138" s="1"/>
      <c r="AS138" s="1"/>
      <c r="AZ138" s="1"/>
      <c r="BA138" s="1"/>
    </row>
    <row r="139" spans="44:53" ht="13.8" x14ac:dyDescent="0.3">
      <c r="AR139" s="1"/>
      <c r="AS139" s="1"/>
      <c r="AZ139" s="1"/>
      <c r="BA139" s="1"/>
    </row>
    <row r="140" spans="44:53" ht="13.8" x14ac:dyDescent="0.3">
      <c r="AR140" s="1"/>
      <c r="AS140" s="1"/>
      <c r="AZ140" s="1"/>
      <c r="BA140" s="1"/>
    </row>
    <row r="141" spans="44:53" ht="13.8" x14ac:dyDescent="0.3">
      <c r="AR141" s="1"/>
      <c r="AS141" s="1"/>
      <c r="AZ141" s="1"/>
      <c r="BA141" s="1"/>
    </row>
    <row r="142" spans="44:53" ht="13.8" x14ac:dyDescent="0.3">
      <c r="AR142" s="1"/>
      <c r="AS142" s="1"/>
      <c r="AZ142" s="1"/>
      <c r="BA142" s="1"/>
    </row>
    <row r="143" spans="44:53" ht="13.8" x14ac:dyDescent="0.3">
      <c r="AR143" s="1"/>
      <c r="AS143" s="1"/>
      <c r="AZ143" s="1"/>
      <c r="BA143" s="1"/>
    </row>
    <row r="144" spans="44:53" ht="13.8" x14ac:dyDescent="0.3">
      <c r="AR144" s="1"/>
      <c r="AS144" s="1"/>
      <c r="AZ144" s="1"/>
      <c r="BA144" s="1"/>
    </row>
    <row r="145" spans="44:53" ht="13.8" x14ac:dyDescent="0.3">
      <c r="AR145" s="1"/>
      <c r="AS145" s="1"/>
      <c r="AZ145" s="1"/>
      <c r="BA145" s="1"/>
    </row>
    <row r="146" spans="44:53" ht="13.8" x14ac:dyDescent="0.3">
      <c r="AR146" s="1"/>
      <c r="AS146" s="1"/>
      <c r="AZ146" s="1"/>
      <c r="BA146" s="1"/>
    </row>
    <row r="147" spans="44:53" ht="13.8" x14ac:dyDescent="0.3">
      <c r="AR147" s="1"/>
      <c r="AS147" s="1"/>
      <c r="AZ147" s="1"/>
      <c r="BA147" s="1"/>
    </row>
    <row r="148" spans="44:53" ht="13.8" x14ac:dyDescent="0.3">
      <c r="AR148" s="1"/>
      <c r="AS148" s="1"/>
      <c r="AZ148" s="1"/>
      <c r="BA148" s="1"/>
    </row>
    <row r="149" spans="44:53" ht="13.8" x14ac:dyDescent="0.3">
      <c r="AR149" s="1"/>
      <c r="AS149" s="1"/>
      <c r="AZ149" s="1"/>
      <c r="BA149" s="1"/>
    </row>
    <row r="150" spans="44:53" ht="13.8" x14ac:dyDescent="0.3">
      <c r="AR150" s="1"/>
      <c r="AS150" s="1"/>
      <c r="AZ150" s="1"/>
      <c r="BA150" s="1"/>
    </row>
    <row r="151" spans="44:53" ht="13.8" x14ac:dyDescent="0.3">
      <c r="AR151" s="1"/>
      <c r="AS151" s="1"/>
      <c r="AZ151" s="1"/>
      <c r="BA151" s="1"/>
    </row>
    <row r="152" spans="44:53" ht="13.8" x14ac:dyDescent="0.3">
      <c r="AR152" s="1"/>
      <c r="AS152" s="1"/>
      <c r="AZ152" s="1"/>
      <c r="BA152" s="1"/>
    </row>
    <row r="153" spans="44:53" ht="13.8" x14ac:dyDescent="0.3">
      <c r="AR153" s="1"/>
      <c r="AS153" s="1"/>
      <c r="AZ153" s="1"/>
      <c r="BA153" s="1"/>
    </row>
    <row r="154" spans="44:53" ht="13.8" x14ac:dyDescent="0.3">
      <c r="AR154" s="1"/>
      <c r="AS154" s="1"/>
      <c r="AZ154" s="1"/>
      <c r="BA154" s="1"/>
    </row>
    <row r="155" spans="44:53" ht="13.8" x14ac:dyDescent="0.3">
      <c r="AR155" s="1"/>
      <c r="AS155" s="1"/>
      <c r="AZ155" s="1"/>
      <c r="BA155" s="1"/>
    </row>
    <row r="156" spans="44:53" ht="13.8" x14ac:dyDescent="0.3">
      <c r="AR156" s="1"/>
      <c r="AS156" s="1"/>
      <c r="AZ156" s="1"/>
      <c r="BA156" s="1"/>
    </row>
    <row r="157" spans="44:53" ht="13.8" x14ac:dyDescent="0.3">
      <c r="AR157" s="1"/>
      <c r="AS157" s="1"/>
      <c r="AZ157" s="1"/>
      <c r="BA157" s="1"/>
    </row>
    <row r="158" spans="44:53" ht="13.8" x14ac:dyDescent="0.3">
      <c r="AR158" s="1"/>
      <c r="AS158" s="1"/>
      <c r="AZ158" s="1"/>
      <c r="BA158" s="1"/>
    </row>
    <row r="159" spans="44:53" ht="13.8" x14ac:dyDescent="0.3">
      <c r="AR159" s="1"/>
      <c r="AS159" s="1"/>
      <c r="AZ159" s="1"/>
      <c r="BA159" s="1"/>
    </row>
    <row r="160" spans="44:53" ht="13.8" x14ac:dyDescent="0.3">
      <c r="AR160" s="1"/>
      <c r="AS160" s="1"/>
      <c r="AZ160" s="1"/>
      <c r="BA160" s="1"/>
    </row>
    <row r="161" spans="44:53" ht="13.8" x14ac:dyDescent="0.3">
      <c r="AR161" s="1"/>
      <c r="AS161" s="1"/>
      <c r="AZ161" s="1"/>
      <c r="BA161" s="1"/>
    </row>
    <row r="162" spans="44:53" ht="13.8" x14ac:dyDescent="0.3">
      <c r="AR162" s="1"/>
      <c r="AS162" s="1"/>
      <c r="AZ162" s="1"/>
      <c r="BA162" s="1"/>
    </row>
    <row r="163" spans="44:53" ht="13.8" x14ac:dyDescent="0.3">
      <c r="AR163" s="1"/>
      <c r="AS163" s="1"/>
      <c r="AZ163" s="1"/>
      <c r="BA163" s="1"/>
    </row>
    <row r="164" spans="44:53" ht="13.8" x14ac:dyDescent="0.3">
      <c r="AR164" s="1"/>
      <c r="AS164" s="1"/>
      <c r="AZ164" s="1"/>
      <c r="BA164" s="1"/>
    </row>
    <row r="165" spans="44:53" ht="13.8" x14ac:dyDescent="0.3">
      <c r="AR165" s="1"/>
      <c r="AS165" s="1"/>
      <c r="AZ165" s="1"/>
      <c r="BA165" s="1"/>
    </row>
    <row r="166" spans="44:53" ht="13.8" x14ac:dyDescent="0.3">
      <c r="AR166" s="1"/>
      <c r="AS166" s="1"/>
      <c r="AZ166" s="1"/>
      <c r="BA166" s="1"/>
    </row>
    <row r="167" spans="44:53" ht="13.8" x14ac:dyDescent="0.3">
      <c r="AR167" s="1"/>
      <c r="AS167" s="1"/>
      <c r="AZ167" s="1"/>
      <c r="BA167" s="1"/>
    </row>
    <row r="168" spans="44:53" ht="13.8" x14ac:dyDescent="0.3">
      <c r="AR168" s="1"/>
      <c r="AS168" s="1"/>
      <c r="AZ168" s="1"/>
      <c r="BA168" s="1"/>
    </row>
    <row r="169" spans="44:53" ht="13.8" x14ac:dyDescent="0.3">
      <c r="AR169" s="1"/>
      <c r="AS169" s="1"/>
      <c r="AZ169" s="1"/>
      <c r="BA169" s="1"/>
    </row>
    <row r="170" spans="44:53" ht="13.8" x14ac:dyDescent="0.3">
      <c r="AR170" s="1"/>
      <c r="AS170" s="1"/>
      <c r="AZ170" s="1"/>
      <c r="BA170" s="1"/>
    </row>
    <row r="171" spans="44:53" ht="13.8" x14ac:dyDescent="0.3">
      <c r="AR171" s="1"/>
      <c r="AS171" s="1"/>
      <c r="AZ171" s="1"/>
      <c r="BA171" s="1"/>
    </row>
    <row r="172" spans="44:53" ht="13.8" x14ac:dyDescent="0.3">
      <c r="AR172" s="1"/>
      <c r="AS172" s="1"/>
      <c r="AZ172" s="1"/>
      <c r="BA172" s="1"/>
    </row>
    <row r="173" spans="44:53" ht="13.8" x14ac:dyDescent="0.3">
      <c r="AR173" s="1"/>
      <c r="AS173" s="1"/>
      <c r="AZ173" s="1"/>
      <c r="BA173" s="1"/>
    </row>
    <row r="174" spans="44:53" ht="13.8" x14ac:dyDescent="0.3">
      <c r="AR174" s="1"/>
      <c r="AS174" s="1"/>
      <c r="AZ174" s="1"/>
      <c r="BA174" s="1"/>
    </row>
    <row r="175" spans="44:53" ht="13.8" x14ac:dyDescent="0.3">
      <c r="AR175" s="1"/>
      <c r="AS175" s="1"/>
      <c r="AZ175" s="1"/>
      <c r="BA175" s="1"/>
    </row>
    <row r="176" spans="44:53" ht="13.8" x14ac:dyDescent="0.3">
      <c r="AR176" s="1"/>
      <c r="AS176" s="1"/>
      <c r="AZ176" s="1"/>
      <c r="BA176" s="1"/>
    </row>
    <row r="177" spans="44:53" ht="13.8" x14ac:dyDescent="0.3">
      <c r="AR177" s="1"/>
      <c r="AS177" s="1"/>
      <c r="AZ177" s="1"/>
      <c r="BA177" s="1"/>
    </row>
    <row r="178" spans="44:53" ht="13.8" x14ac:dyDescent="0.3">
      <c r="AR178" s="1"/>
      <c r="AS178" s="1"/>
      <c r="AZ178" s="1"/>
      <c r="BA178" s="1"/>
    </row>
    <row r="179" spans="44:53" ht="13.8" x14ac:dyDescent="0.3">
      <c r="AR179" s="1"/>
      <c r="AS179" s="1"/>
      <c r="AZ179" s="1"/>
      <c r="BA179" s="1"/>
    </row>
    <row r="180" spans="44:53" ht="13.8" x14ac:dyDescent="0.3">
      <c r="AR180" s="1"/>
      <c r="AS180" s="1"/>
      <c r="AZ180" s="1"/>
      <c r="BA180" s="1"/>
    </row>
    <row r="181" spans="44:53" ht="13.8" x14ac:dyDescent="0.3">
      <c r="AR181" s="1"/>
      <c r="AS181" s="1"/>
      <c r="AZ181" s="1"/>
      <c r="BA181" s="1"/>
    </row>
    <row r="182" spans="44:53" ht="13.8" x14ac:dyDescent="0.3">
      <c r="AR182" s="1"/>
      <c r="AS182" s="1"/>
      <c r="AZ182" s="1"/>
      <c r="BA182" s="1"/>
    </row>
    <row r="183" spans="44:53" ht="13.8" x14ac:dyDescent="0.3">
      <c r="AR183" s="1"/>
      <c r="AS183" s="1"/>
      <c r="AZ183" s="1"/>
      <c r="BA183" s="1"/>
    </row>
    <row r="184" spans="44:53" ht="13.8" x14ac:dyDescent="0.3">
      <c r="AR184" s="1"/>
      <c r="AS184" s="1"/>
      <c r="AZ184" s="1"/>
      <c r="BA184" s="1"/>
    </row>
    <row r="185" spans="44:53" ht="13.8" x14ac:dyDescent="0.3">
      <c r="AR185" s="1"/>
      <c r="AS185" s="1"/>
      <c r="AZ185" s="1"/>
      <c r="BA185" s="1"/>
    </row>
    <row r="186" spans="44:53" ht="13.8" x14ac:dyDescent="0.3">
      <c r="AR186" s="1"/>
      <c r="AS186" s="1"/>
      <c r="AZ186" s="1"/>
      <c r="BA186" s="1"/>
    </row>
    <row r="187" spans="44:53" ht="13.8" x14ac:dyDescent="0.3">
      <c r="AR187" s="1"/>
      <c r="AS187" s="1"/>
      <c r="AZ187" s="1"/>
      <c r="BA187" s="1"/>
    </row>
    <row r="188" spans="44:53" ht="13.8" x14ac:dyDescent="0.3">
      <c r="AR188" s="1"/>
      <c r="AS188" s="1"/>
      <c r="AZ188" s="1"/>
      <c r="BA188" s="1"/>
    </row>
    <row r="189" spans="44:53" ht="13.8" x14ac:dyDescent="0.3">
      <c r="AR189" s="1"/>
      <c r="AS189" s="1"/>
      <c r="AZ189" s="1"/>
      <c r="BA189" s="1"/>
    </row>
    <row r="190" spans="44:53" ht="13.8" x14ac:dyDescent="0.3">
      <c r="AR190" s="1"/>
      <c r="AS190" s="1"/>
      <c r="AZ190" s="1"/>
      <c r="BA190" s="1"/>
    </row>
    <row r="191" spans="44:53" ht="13.8" x14ac:dyDescent="0.3">
      <c r="AR191" s="1"/>
      <c r="AS191" s="1"/>
      <c r="AZ191" s="1"/>
      <c r="BA191" s="1"/>
    </row>
    <row r="192" spans="44:53" ht="13.8" x14ac:dyDescent="0.3">
      <c r="AR192" s="1"/>
      <c r="AS192" s="1"/>
      <c r="AZ192" s="1"/>
      <c r="BA192" s="1"/>
    </row>
    <row r="193" spans="44:53" ht="13.8" x14ac:dyDescent="0.3">
      <c r="AR193" s="1"/>
      <c r="AS193" s="1"/>
      <c r="AZ193" s="1"/>
      <c r="BA193" s="1"/>
    </row>
    <row r="194" spans="44:53" ht="13.8" x14ac:dyDescent="0.3">
      <c r="AR194" s="1"/>
      <c r="AS194" s="1"/>
      <c r="AZ194" s="1"/>
      <c r="BA194" s="1"/>
    </row>
    <row r="195" spans="44:53" ht="13.8" x14ac:dyDescent="0.3">
      <c r="AR195" s="1"/>
      <c r="AS195" s="1"/>
      <c r="AZ195" s="1"/>
      <c r="BA195" s="1"/>
    </row>
    <row r="196" spans="44:53" ht="13.8" x14ac:dyDescent="0.3">
      <c r="AR196" s="1"/>
      <c r="AS196" s="1"/>
      <c r="AZ196" s="1"/>
      <c r="BA196" s="1"/>
    </row>
    <row r="197" spans="44:53" ht="13.8" x14ac:dyDescent="0.3">
      <c r="AR197" s="1"/>
      <c r="AS197" s="1"/>
      <c r="AZ197" s="1"/>
      <c r="BA197" s="1"/>
    </row>
    <row r="198" spans="44:53" ht="13.8" x14ac:dyDescent="0.3">
      <c r="AR198" s="1"/>
      <c r="AS198" s="1"/>
      <c r="AZ198" s="1"/>
      <c r="BA198" s="1"/>
    </row>
    <row r="199" spans="44:53" ht="13.8" x14ac:dyDescent="0.3">
      <c r="AR199" s="1"/>
      <c r="AS199" s="1"/>
      <c r="AZ199" s="1"/>
      <c r="BA199" s="1"/>
    </row>
    <row r="200" spans="44:53" ht="13.8" x14ac:dyDescent="0.3">
      <c r="AR200" s="1"/>
      <c r="AS200" s="1"/>
      <c r="AZ200" s="1"/>
      <c r="BA200" s="1"/>
    </row>
    <row r="201" spans="44:53" ht="13.8" x14ac:dyDescent="0.3">
      <c r="AR201" s="1"/>
      <c r="AS201" s="1"/>
      <c r="AZ201" s="1"/>
      <c r="BA201" s="1"/>
    </row>
    <row r="202" spans="44:53" ht="13.8" x14ac:dyDescent="0.3">
      <c r="AR202" s="1"/>
      <c r="AS202" s="1"/>
      <c r="AZ202" s="1"/>
      <c r="BA202" s="1"/>
    </row>
    <row r="203" spans="44:53" ht="13.8" x14ac:dyDescent="0.3">
      <c r="AR203" s="1"/>
      <c r="AS203" s="1"/>
      <c r="AZ203" s="1"/>
      <c r="BA203" s="1"/>
    </row>
    <row r="204" spans="44:53" ht="13.8" x14ac:dyDescent="0.3">
      <c r="AR204" s="1"/>
      <c r="AS204" s="1"/>
      <c r="AZ204" s="1"/>
      <c r="BA204" s="1"/>
    </row>
    <row r="205" spans="44:53" ht="13.8" x14ac:dyDescent="0.3">
      <c r="AR205" s="1"/>
      <c r="AS205" s="1"/>
      <c r="AZ205" s="1"/>
      <c r="BA205" s="1"/>
    </row>
    <row r="206" spans="44:53" ht="13.8" x14ac:dyDescent="0.3">
      <c r="AR206" s="1"/>
      <c r="AS206" s="1"/>
      <c r="AZ206" s="1"/>
      <c r="BA206" s="1"/>
    </row>
    <row r="207" spans="44:53" ht="13.8" x14ac:dyDescent="0.3">
      <c r="AR207" s="1"/>
      <c r="AS207" s="1"/>
      <c r="AZ207" s="1"/>
      <c r="BA207" s="1"/>
    </row>
    <row r="208" spans="44:53" ht="13.8" x14ac:dyDescent="0.3">
      <c r="AR208" s="1"/>
      <c r="AS208" s="1"/>
      <c r="AZ208" s="1"/>
      <c r="BA208" s="1"/>
    </row>
    <row r="209" spans="44:53" ht="13.8" x14ac:dyDescent="0.3">
      <c r="AR209" s="1"/>
      <c r="AS209" s="1"/>
      <c r="AZ209" s="1"/>
      <c r="BA209" s="1"/>
    </row>
    <row r="210" spans="44:53" ht="13.8" x14ac:dyDescent="0.3">
      <c r="AR210" s="1"/>
      <c r="AS210" s="1"/>
      <c r="AZ210" s="1"/>
      <c r="BA210" s="1"/>
    </row>
    <row r="211" spans="44:53" ht="13.8" x14ac:dyDescent="0.3">
      <c r="AR211" s="1"/>
      <c r="AS211" s="1"/>
      <c r="AZ211" s="1"/>
      <c r="BA211" s="1"/>
    </row>
    <row r="212" spans="44:53" ht="13.8" x14ac:dyDescent="0.3">
      <c r="AR212" s="1"/>
      <c r="AS212" s="1"/>
      <c r="AZ212" s="1"/>
      <c r="BA212" s="1"/>
    </row>
    <row r="213" spans="44:53" ht="13.8" x14ac:dyDescent="0.3">
      <c r="AR213" s="1"/>
      <c r="AS213" s="1"/>
      <c r="AZ213" s="1"/>
      <c r="BA213" s="1"/>
    </row>
    <row r="214" spans="44:53" ht="13.8" x14ac:dyDescent="0.3">
      <c r="AR214" s="1"/>
      <c r="AS214" s="1"/>
      <c r="AZ214" s="1"/>
      <c r="BA214" s="1"/>
    </row>
    <row r="215" spans="44:53" ht="13.8" x14ac:dyDescent="0.3">
      <c r="AR215" s="1"/>
      <c r="AS215" s="1"/>
      <c r="AZ215" s="1"/>
      <c r="BA215" s="1"/>
    </row>
    <row r="216" spans="44:53" ht="13.8" x14ac:dyDescent="0.3">
      <c r="AR216" s="1"/>
      <c r="AS216" s="1"/>
      <c r="AZ216" s="1"/>
      <c r="BA216" s="1"/>
    </row>
    <row r="217" spans="44:53" ht="13.8" x14ac:dyDescent="0.3">
      <c r="AR217" s="1"/>
      <c r="AS217" s="1"/>
      <c r="AZ217" s="1"/>
      <c r="BA217" s="1"/>
    </row>
    <row r="218" spans="44:53" ht="13.8" x14ac:dyDescent="0.3">
      <c r="AR218" s="1"/>
      <c r="AS218" s="1"/>
      <c r="AZ218" s="1"/>
      <c r="BA218" s="1"/>
    </row>
    <row r="219" spans="44:53" ht="13.8" x14ac:dyDescent="0.3">
      <c r="AR219" s="1"/>
      <c r="AS219" s="1"/>
      <c r="AZ219" s="1"/>
      <c r="BA219" s="1"/>
    </row>
    <row r="220" spans="44:53" ht="13.8" x14ac:dyDescent="0.3">
      <c r="AR220" s="1"/>
      <c r="AS220" s="1"/>
      <c r="AZ220" s="1"/>
      <c r="BA220" s="1"/>
    </row>
    <row r="221" spans="44:53" ht="13.8" x14ac:dyDescent="0.3">
      <c r="AR221" s="1"/>
      <c r="AS221" s="1"/>
      <c r="AZ221" s="1"/>
      <c r="BA221" s="1"/>
    </row>
    <row r="222" spans="44:53" ht="13.8" x14ac:dyDescent="0.3">
      <c r="AR222" s="1"/>
      <c r="AS222" s="1"/>
      <c r="AZ222" s="1"/>
      <c r="BA222" s="1"/>
    </row>
    <row r="223" spans="44:53" ht="13.8" x14ac:dyDescent="0.3">
      <c r="AR223" s="1"/>
      <c r="AS223" s="1"/>
      <c r="AZ223" s="1"/>
      <c r="BA223" s="1"/>
    </row>
    <row r="224" spans="44:53" ht="13.8" x14ac:dyDescent="0.3">
      <c r="AR224" s="1"/>
      <c r="AS224" s="1"/>
      <c r="AZ224" s="1"/>
      <c r="BA224" s="1"/>
    </row>
    <row r="225" spans="44:53" ht="13.8" x14ac:dyDescent="0.3">
      <c r="AR225" s="1"/>
      <c r="AS225" s="1"/>
      <c r="AZ225" s="1"/>
      <c r="BA225" s="1"/>
    </row>
    <row r="226" spans="44:53" ht="13.8" x14ac:dyDescent="0.3">
      <c r="AR226" s="1"/>
      <c r="AS226" s="1"/>
      <c r="AZ226" s="1"/>
      <c r="BA226" s="1"/>
    </row>
    <row r="227" spans="44:53" ht="13.8" x14ac:dyDescent="0.3">
      <c r="AR227" s="1"/>
      <c r="AS227" s="1"/>
      <c r="AZ227" s="1"/>
      <c r="BA227" s="1"/>
    </row>
    <row r="228" spans="44:53" ht="13.8" x14ac:dyDescent="0.3">
      <c r="AR228" s="1"/>
      <c r="AS228" s="1"/>
      <c r="AZ228" s="1"/>
      <c r="BA228" s="1"/>
    </row>
    <row r="229" spans="44:53" ht="13.8" x14ac:dyDescent="0.3">
      <c r="AR229" s="1"/>
      <c r="AS229" s="1"/>
      <c r="AZ229" s="1"/>
      <c r="BA229" s="1"/>
    </row>
    <row r="230" spans="44:53" ht="13.8" x14ac:dyDescent="0.3">
      <c r="AR230" s="1"/>
      <c r="AS230" s="1"/>
      <c r="AZ230" s="1"/>
      <c r="BA230" s="1"/>
    </row>
    <row r="231" spans="44:53" ht="13.8" x14ac:dyDescent="0.3">
      <c r="AR231" s="1"/>
      <c r="AS231" s="1"/>
      <c r="AZ231" s="1"/>
      <c r="BA231" s="1"/>
    </row>
    <row r="232" spans="44:53" ht="13.8" x14ac:dyDescent="0.3">
      <c r="AR232" s="1"/>
      <c r="AS232" s="1"/>
      <c r="AZ232" s="1"/>
      <c r="BA232" s="1"/>
    </row>
    <row r="233" spans="44:53" ht="13.8" x14ac:dyDescent="0.3">
      <c r="AR233" s="1"/>
      <c r="AS233" s="1"/>
      <c r="AZ233" s="1"/>
      <c r="BA233" s="1"/>
    </row>
    <row r="234" spans="44:53" ht="13.8" x14ac:dyDescent="0.3">
      <c r="AR234" s="1"/>
      <c r="AS234" s="1"/>
      <c r="AZ234" s="1"/>
      <c r="BA234" s="1"/>
    </row>
    <row r="235" spans="44:53" ht="13.8" x14ac:dyDescent="0.3">
      <c r="AR235" s="1"/>
      <c r="AS235" s="1"/>
      <c r="AZ235" s="1"/>
      <c r="BA235" s="1"/>
    </row>
    <row r="236" spans="44:53" ht="13.8" x14ac:dyDescent="0.3">
      <c r="AR236" s="1"/>
      <c r="AS236" s="1"/>
      <c r="AZ236" s="1"/>
      <c r="BA236" s="1"/>
    </row>
    <row r="237" spans="44:53" ht="13.8" x14ac:dyDescent="0.3">
      <c r="AR237" s="1"/>
      <c r="AS237" s="1"/>
      <c r="AZ237" s="1"/>
      <c r="BA237" s="1"/>
    </row>
    <row r="238" spans="44:53" ht="13.8" x14ac:dyDescent="0.3">
      <c r="AR238" s="1"/>
      <c r="AS238" s="1"/>
      <c r="AZ238" s="1"/>
      <c r="BA238" s="1"/>
    </row>
    <row r="239" spans="44:53" ht="13.8" x14ac:dyDescent="0.3">
      <c r="AR239" s="1"/>
      <c r="AS239" s="1"/>
      <c r="AZ239" s="1"/>
      <c r="BA239" s="1"/>
    </row>
    <row r="240" spans="44:53" ht="13.8" x14ac:dyDescent="0.3">
      <c r="AR240" s="1"/>
      <c r="AS240" s="1"/>
      <c r="AZ240" s="1"/>
      <c r="BA240" s="1"/>
    </row>
    <row r="241" spans="44:53" ht="13.8" x14ac:dyDescent="0.3">
      <c r="AR241" s="1"/>
      <c r="AS241" s="1"/>
      <c r="AZ241" s="1"/>
      <c r="BA241" s="1"/>
    </row>
    <row r="242" spans="44:53" ht="13.8" x14ac:dyDescent="0.3">
      <c r="AR242" s="1"/>
      <c r="AS242" s="1"/>
      <c r="AZ242" s="1"/>
      <c r="BA242" s="1"/>
    </row>
    <row r="243" spans="44:53" ht="13.8" x14ac:dyDescent="0.3">
      <c r="AR243" s="1"/>
      <c r="AS243" s="1"/>
      <c r="AZ243" s="1"/>
      <c r="BA243" s="1"/>
    </row>
    <row r="244" spans="44:53" ht="13.8" x14ac:dyDescent="0.3">
      <c r="AR244" s="1"/>
      <c r="AS244" s="1"/>
      <c r="AZ244" s="1"/>
      <c r="BA244" s="1"/>
    </row>
    <row r="245" spans="44:53" ht="13.8" x14ac:dyDescent="0.3">
      <c r="AR245" s="1"/>
      <c r="AS245" s="1"/>
      <c r="AZ245" s="1"/>
      <c r="BA245" s="1"/>
    </row>
    <row r="246" spans="44:53" ht="13.8" x14ac:dyDescent="0.3">
      <c r="AR246" s="1"/>
      <c r="AS246" s="1"/>
      <c r="AZ246" s="1"/>
      <c r="BA246" s="1"/>
    </row>
    <row r="247" spans="44:53" ht="13.8" x14ac:dyDescent="0.3">
      <c r="AR247" s="1"/>
      <c r="AS247" s="1"/>
      <c r="AZ247" s="1"/>
      <c r="BA247" s="1"/>
    </row>
    <row r="248" spans="44:53" ht="13.8" x14ac:dyDescent="0.3">
      <c r="AR248" s="1"/>
      <c r="AS248" s="1"/>
      <c r="AZ248" s="1"/>
      <c r="BA248" s="1"/>
    </row>
    <row r="249" spans="44:53" ht="13.8" x14ac:dyDescent="0.3">
      <c r="AR249" s="1"/>
      <c r="AS249" s="1"/>
      <c r="AZ249" s="1"/>
      <c r="BA249" s="1"/>
    </row>
    <row r="250" spans="44:53" ht="13.8" x14ac:dyDescent="0.3">
      <c r="AR250" s="1"/>
      <c r="AS250" s="1"/>
      <c r="AZ250" s="1"/>
      <c r="BA250" s="1"/>
    </row>
    <row r="251" spans="44:53" ht="13.8" x14ac:dyDescent="0.3">
      <c r="AR251" s="1"/>
      <c r="AS251" s="1"/>
      <c r="AZ251" s="1"/>
      <c r="BA251" s="1"/>
    </row>
    <row r="252" spans="44:53" ht="13.8" x14ac:dyDescent="0.3">
      <c r="AR252" s="1"/>
      <c r="AS252" s="1"/>
      <c r="AZ252" s="1"/>
      <c r="BA252" s="1"/>
    </row>
    <row r="253" spans="44:53" ht="13.8" x14ac:dyDescent="0.3">
      <c r="AR253" s="1"/>
      <c r="AS253" s="1"/>
      <c r="AZ253" s="1"/>
      <c r="BA253" s="1"/>
    </row>
    <row r="254" spans="44:53" ht="13.8" x14ac:dyDescent="0.3">
      <c r="AR254" s="1"/>
      <c r="AS254" s="1"/>
      <c r="AZ254" s="1"/>
      <c r="BA254" s="1"/>
    </row>
    <row r="255" spans="44:53" ht="13.8" x14ac:dyDescent="0.3">
      <c r="AR255" s="1"/>
      <c r="AS255" s="1"/>
      <c r="AZ255" s="1"/>
      <c r="BA255" s="1"/>
    </row>
    <row r="256" spans="44:53" ht="13.8" x14ac:dyDescent="0.3">
      <c r="AR256" s="1"/>
      <c r="AS256" s="1"/>
      <c r="AZ256" s="1"/>
      <c r="BA256" s="1"/>
    </row>
    <row r="257" spans="44:53" ht="13.8" x14ac:dyDescent="0.3">
      <c r="AR257" s="1"/>
      <c r="AS257" s="1"/>
      <c r="AZ257" s="1"/>
      <c r="BA257" s="1"/>
    </row>
    <row r="258" spans="44:53" ht="13.8" x14ac:dyDescent="0.3">
      <c r="AR258" s="1"/>
      <c r="AS258" s="1"/>
      <c r="AZ258" s="1"/>
      <c r="BA258" s="1"/>
    </row>
    <row r="259" spans="44:53" ht="13.8" x14ac:dyDescent="0.3">
      <c r="AR259" s="1"/>
      <c r="AS259" s="1"/>
      <c r="AZ259" s="1"/>
      <c r="BA259" s="1"/>
    </row>
    <row r="260" spans="44:53" ht="13.8" x14ac:dyDescent="0.3">
      <c r="AR260" s="1"/>
      <c r="AS260" s="1"/>
      <c r="AZ260" s="1"/>
      <c r="BA260" s="1"/>
    </row>
    <row r="261" spans="44:53" ht="13.8" x14ac:dyDescent="0.3">
      <c r="AR261" s="1"/>
      <c r="AS261" s="1"/>
      <c r="AZ261" s="1"/>
      <c r="BA261" s="1"/>
    </row>
    <row r="262" spans="44:53" ht="13.8" x14ac:dyDescent="0.3">
      <c r="AR262" s="1"/>
      <c r="AS262" s="1"/>
      <c r="AZ262" s="1"/>
      <c r="BA262" s="1"/>
    </row>
    <row r="263" spans="44:53" ht="13.8" x14ac:dyDescent="0.3">
      <c r="AR263" s="1"/>
      <c r="AS263" s="1"/>
      <c r="AZ263" s="1"/>
      <c r="BA263" s="1"/>
    </row>
    <row r="264" spans="44:53" ht="13.8" x14ac:dyDescent="0.3">
      <c r="AR264" s="1"/>
      <c r="AS264" s="1"/>
      <c r="AZ264" s="1"/>
      <c r="BA264" s="1"/>
    </row>
    <row r="265" spans="44:53" ht="13.8" x14ac:dyDescent="0.3">
      <c r="AR265" s="1"/>
      <c r="AS265" s="1"/>
      <c r="AZ265" s="1"/>
      <c r="BA265" s="1"/>
    </row>
    <row r="266" spans="44:53" ht="13.8" x14ac:dyDescent="0.3">
      <c r="AR266" s="1"/>
      <c r="AS266" s="1"/>
      <c r="AZ266" s="1"/>
      <c r="BA266" s="1"/>
    </row>
    <row r="267" spans="44:53" ht="13.8" x14ac:dyDescent="0.3">
      <c r="AR267" s="1"/>
      <c r="AS267" s="1"/>
      <c r="AZ267" s="1"/>
      <c r="BA267" s="1"/>
    </row>
    <row r="268" spans="44:53" ht="13.8" x14ac:dyDescent="0.3">
      <c r="AR268" s="1"/>
      <c r="AS268" s="1"/>
      <c r="AZ268" s="1"/>
      <c r="BA268" s="1"/>
    </row>
    <row r="269" spans="44:53" ht="13.8" x14ac:dyDescent="0.3">
      <c r="AR269" s="1"/>
      <c r="AS269" s="1"/>
      <c r="AZ269" s="1"/>
      <c r="BA269" s="1"/>
    </row>
    <row r="270" spans="44:53" ht="13.8" x14ac:dyDescent="0.3">
      <c r="AR270" s="1"/>
      <c r="AS270" s="1"/>
      <c r="AZ270" s="1"/>
      <c r="BA270" s="1"/>
    </row>
    <row r="271" spans="44:53" ht="13.8" x14ac:dyDescent="0.3">
      <c r="AR271" s="1"/>
      <c r="AS271" s="1"/>
      <c r="AZ271" s="1"/>
      <c r="BA271" s="1"/>
    </row>
    <row r="272" spans="44:53" ht="13.8" x14ac:dyDescent="0.3">
      <c r="AR272" s="1"/>
      <c r="AS272" s="1"/>
      <c r="AZ272" s="1"/>
      <c r="BA272" s="1"/>
    </row>
    <row r="273" spans="44:53" ht="13.8" x14ac:dyDescent="0.3">
      <c r="AR273" s="1"/>
      <c r="AS273" s="1"/>
      <c r="AZ273" s="1"/>
      <c r="BA273" s="1"/>
    </row>
    <row r="274" spans="44:53" ht="13.8" x14ac:dyDescent="0.3">
      <c r="AR274" s="1"/>
      <c r="AS274" s="1"/>
      <c r="AZ274" s="1"/>
      <c r="BA274" s="1"/>
    </row>
    <row r="275" spans="44:53" ht="13.8" x14ac:dyDescent="0.3">
      <c r="AR275" s="1"/>
      <c r="AS275" s="1"/>
      <c r="AZ275" s="1"/>
      <c r="BA275" s="1"/>
    </row>
    <row r="276" spans="44:53" ht="13.8" x14ac:dyDescent="0.3">
      <c r="AR276" s="1"/>
      <c r="AS276" s="1"/>
      <c r="AZ276" s="1"/>
      <c r="BA276" s="1"/>
    </row>
    <row r="277" spans="44:53" ht="13.8" x14ac:dyDescent="0.3">
      <c r="AR277" s="1"/>
      <c r="AS277" s="1"/>
      <c r="AZ277" s="1"/>
      <c r="BA277" s="1"/>
    </row>
    <row r="278" spans="44:53" ht="13.8" x14ac:dyDescent="0.3">
      <c r="AR278" s="1"/>
      <c r="AS278" s="1"/>
      <c r="AZ278" s="1"/>
      <c r="BA278" s="1"/>
    </row>
    <row r="279" spans="44:53" ht="13.8" x14ac:dyDescent="0.3">
      <c r="AR279" s="1"/>
      <c r="AS279" s="1"/>
      <c r="AZ279" s="1"/>
      <c r="BA279" s="1"/>
    </row>
    <row r="280" spans="44:53" ht="13.8" x14ac:dyDescent="0.3">
      <c r="AR280" s="1"/>
      <c r="AS280" s="1"/>
      <c r="AZ280" s="1"/>
      <c r="BA280" s="1"/>
    </row>
    <row r="281" spans="44:53" ht="13.8" x14ac:dyDescent="0.3">
      <c r="AR281" s="1"/>
      <c r="AS281" s="1"/>
      <c r="AZ281" s="1"/>
      <c r="BA281" s="1"/>
    </row>
    <row r="282" spans="44:53" ht="13.8" x14ac:dyDescent="0.3">
      <c r="AR282" s="1"/>
      <c r="AS282" s="1"/>
      <c r="AZ282" s="1"/>
      <c r="BA282" s="1"/>
    </row>
    <row r="283" spans="44:53" ht="13.8" x14ac:dyDescent="0.3">
      <c r="AR283" s="1"/>
      <c r="AS283" s="1"/>
      <c r="AZ283" s="1"/>
      <c r="BA283" s="1"/>
    </row>
    <row r="284" spans="44:53" ht="13.8" x14ac:dyDescent="0.3">
      <c r="AR284" s="1"/>
      <c r="AS284" s="1"/>
      <c r="AZ284" s="1"/>
      <c r="BA284" s="1"/>
    </row>
    <row r="285" spans="44:53" ht="13.8" x14ac:dyDescent="0.3">
      <c r="AR285" s="1"/>
      <c r="AS285" s="1"/>
      <c r="AZ285" s="1"/>
      <c r="BA285" s="1"/>
    </row>
    <row r="286" spans="44:53" ht="13.8" x14ac:dyDescent="0.3">
      <c r="AR286" s="1"/>
      <c r="AS286" s="1"/>
      <c r="AZ286" s="1"/>
      <c r="BA286" s="1"/>
    </row>
    <row r="287" spans="44:53" ht="13.8" x14ac:dyDescent="0.3">
      <c r="AR287" s="1"/>
      <c r="AS287" s="1"/>
      <c r="AZ287" s="1"/>
      <c r="BA287" s="1"/>
    </row>
    <row r="288" spans="44:53" ht="13.8" x14ac:dyDescent="0.3">
      <c r="AR288" s="1"/>
      <c r="AS288" s="1"/>
      <c r="AZ288" s="1"/>
      <c r="BA288" s="1"/>
    </row>
    <row r="289" spans="44:53" ht="13.8" x14ac:dyDescent="0.3">
      <c r="AR289" s="1"/>
      <c r="AS289" s="1"/>
      <c r="AZ289" s="1"/>
      <c r="BA289" s="1"/>
    </row>
    <row r="290" spans="44:53" ht="13.8" x14ac:dyDescent="0.3">
      <c r="AR290" s="1"/>
      <c r="AS290" s="1"/>
      <c r="AZ290" s="1"/>
      <c r="BA290" s="1"/>
    </row>
    <row r="291" spans="44:53" ht="13.8" x14ac:dyDescent="0.3">
      <c r="AR291" s="1"/>
      <c r="AS291" s="1"/>
      <c r="AZ291" s="1"/>
      <c r="BA291" s="1"/>
    </row>
    <row r="292" spans="44:53" ht="13.8" x14ac:dyDescent="0.3">
      <c r="AR292" s="1"/>
      <c r="AS292" s="1"/>
      <c r="AZ292" s="1"/>
      <c r="BA292" s="1"/>
    </row>
    <row r="293" spans="44:53" ht="13.8" x14ac:dyDescent="0.3">
      <c r="AR293" s="1"/>
      <c r="AS293" s="1"/>
      <c r="AZ293" s="1"/>
      <c r="BA293" s="1"/>
    </row>
    <row r="294" spans="44:53" ht="13.8" x14ac:dyDescent="0.3">
      <c r="AR294" s="1"/>
      <c r="AS294" s="1"/>
      <c r="AZ294" s="1"/>
      <c r="BA294" s="1"/>
    </row>
    <row r="295" spans="44:53" ht="13.8" x14ac:dyDescent="0.3">
      <c r="AR295" s="1"/>
      <c r="AS295" s="1"/>
      <c r="AZ295" s="1"/>
      <c r="BA295" s="1"/>
    </row>
    <row r="296" spans="44:53" ht="13.8" x14ac:dyDescent="0.3">
      <c r="AR296" s="1"/>
      <c r="AS296" s="1"/>
      <c r="AZ296" s="1"/>
      <c r="BA296" s="1"/>
    </row>
    <row r="297" spans="44:53" ht="13.8" x14ac:dyDescent="0.3">
      <c r="AR297" s="1"/>
      <c r="AS297" s="1"/>
      <c r="AZ297" s="1"/>
      <c r="BA297" s="1"/>
    </row>
    <row r="298" spans="44:53" ht="13.8" x14ac:dyDescent="0.3">
      <c r="AR298" s="1"/>
      <c r="AS298" s="1"/>
      <c r="AZ298" s="1"/>
      <c r="BA298" s="1"/>
    </row>
    <row r="299" spans="44:53" ht="13.8" x14ac:dyDescent="0.3">
      <c r="AR299" s="1"/>
      <c r="AS299" s="1"/>
      <c r="AZ299" s="1"/>
      <c r="BA299" s="1"/>
    </row>
    <row r="300" spans="44:53" ht="13.8" x14ac:dyDescent="0.3">
      <c r="AR300" s="1"/>
      <c r="AS300" s="1"/>
      <c r="AZ300" s="1"/>
      <c r="BA300" s="1"/>
    </row>
    <row r="301" spans="44:53" ht="13.8" x14ac:dyDescent="0.3">
      <c r="AR301" s="1"/>
      <c r="AS301" s="1"/>
      <c r="AZ301" s="1"/>
      <c r="BA301" s="1"/>
    </row>
    <row r="302" spans="44:53" ht="13.8" x14ac:dyDescent="0.3">
      <c r="AR302" s="1"/>
      <c r="AS302" s="1"/>
      <c r="AZ302" s="1"/>
      <c r="BA302" s="1"/>
    </row>
    <row r="303" spans="44:53" ht="13.8" x14ac:dyDescent="0.3">
      <c r="AR303" s="1"/>
      <c r="AS303" s="1"/>
      <c r="AZ303" s="1"/>
      <c r="BA303" s="1"/>
    </row>
    <row r="304" spans="44:53" ht="13.8" x14ac:dyDescent="0.3">
      <c r="AR304" s="1"/>
      <c r="AS304" s="1"/>
      <c r="AZ304" s="1"/>
      <c r="BA304" s="1"/>
    </row>
    <row r="305" spans="44:53" ht="13.8" x14ac:dyDescent="0.3">
      <c r="AR305" s="1"/>
      <c r="AS305" s="1"/>
      <c r="AZ305" s="1"/>
      <c r="BA305" s="1"/>
    </row>
    <row r="306" spans="44:53" ht="13.8" x14ac:dyDescent="0.3">
      <c r="AR306" s="1"/>
      <c r="AS306" s="1"/>
      <c r="AZ306" s="1"/>
      <c r="BA306" s="1"/>
    </row>
    <row r="307" spans="44:53" ht="13.8" x14ac:dyDescent="0.3">
      <c r="AR307" s="1"/>
      <c r="AS307" s="1"/>
      <c r="AZ307" s="1"/>
      <c r="BA307" s="1"/>
    </row>
    <row r="308" spans="44:53" ht="13.8" x14ac:dyDescent="0.3">
      <c r="AR308" s="1"/>
      <c r="AS308" s="1"/>
      <c r="AZ308" s="1"/>
      <c r="BA308" s="1"/>
    </row>
    <row r="309" spans="44:53" ht="13.8" x14ac:dyDescent="0.3">
      <c r="AR309" s="1"/>
      <c r="AS309" s="1"/>
      <c r="AZ309" s="1"/>
      <c r="BA309" s="1"/>
    </row>
    <row r="310" spans="44:53" ht="13.8" x14ac:dyDescent="0.3">
      <c r="AR310" s="1"/>
      <c r="AS310" s="1"/>
      <c r="AZ310" s="1"/>
      <c r="BA310" s="1"/>
    </row>
    <row r="311" spans="44:53" ht="13.8" x14ac:dyDescent="0.3">
      <c r="AR311" s="1"/>
      <c r="AS311" s="1"/>
      <c r="AZ311" s="1"/>
      <c r="BA311" s="1"/>
    </row>
    <row r="312" spans="44:53" ht="13.8" x14ac:dyDescent="0.3">
      <c r="AR312" s="1"/>
      <c r="AS312" s="1"/>
      <c r="AZ312" s="1"/>
      <c r="BA312" s="1"/>
    </row>
    <row r="313" spans="44:53" ht="13.8" x14ac:dyDescent="0.3">
      <c r="AR313" s="1"/>
      <c r="AS313" s="1"/>
      <c r="AZ313" s="1"/>
      <c r="BA313" s="1"/>
    </row>
    <row r="314" spans="44:53" ht="13.8" x14ac:dyDescent="0.3">
      <c r="AR314" s="1"/>
      <c r="AS314" s="1"/>
      <c r="AZ314" s="1"/>
      <c r="BA314" s="1"/>
    </row>
    <row r="315" spans="44:53" ht="13.8" x14ac:dyDescent="0.3">
      <c r="AR315" s="1"/>
      <c r="AS315" s="1"/>
      <c r="AZ315" s="1"/>
      <c r="BA315" s="1"/>
    </row>
    <row r="316" spans="44:53" ht="13.8" x14ac:dyDescent="0.3">
      <c r="AR316" s="1"/>
      <c r="AS316" s="1"/>
      <c r="AZ316" s="1"/>
      <c r="BA316" s="1"/>
    </row>
    <row r="317" spans="44:53" ht="13.8" x14ac:dyDescent="0.3">
      <c r="AR317" s="1"/>
      <c r="AS317" s="1"/>
      <c r="AZ317" s="1"/>
      <c r="BA317" s="1"/>
    </row>
    <row r="318" spans="44:53" ht="13.8" x14ac:dyDescent="0.3">
      <c r="AR318" s="1"/>
      <c r="AS318" s="1"/>
      <c r="AZ318" s="1"/>
      <c r="BA318" s="1"/>
    </row>
    <row r="319" spans="44:53" ht="13.8" x14ac:dyDescent="0.3">
      <c r="AR319" s="1"/>
      <c r="AS319" s="1"/>
      <c r="AZ319" s="1"/>
      <c r="BA319" s="1"/>
    </row>
    <row r="320" spans="44:53" ht="13.8" x14ac:dyDescent="0.3">
      <c r="AR320" s="1"/>
      <c r="AS320" s="1"/>
      <c r="AZ320" s="1"/>
      <c r="BA320" s="1"/>
    </row>
    <row r="321" spans="44:53" ht="13.8" x14ac:dyDescent="0.3">
      <c r="AR321" s="1"/>
      <c r="AS321" s="1"/>
      <c r="AZ321" s="1"/>
      <c r="BA321" s="1"/>
    </row>
    <row r="322" spans="44:53" ht="13.8" x14ac:dyDescent="0.3">
      <c r="AR322" s="1"/>
      <c r="AS322" s="1"/>
      <c r="AZ322" s="1"/>
      <c r="BA322" s="1"/>
    </row>
    <row r="323" spans="44:53" ht="13.8" x14ac:dyDescent="0.3">
      <c r="AR323" s="1"/>
      <c r="AS323" s="1"/>
      <c r="AZ323" s="1"/>
      <c r="BA323" s="1"/>
    </row>
    <row r="324" spans="44:53" ht="13.8" x14ac:dyDescent="0.3">
      <c r="AR324" s="1"/>
      <c r="AS324" s="1"/>
      <c r="AZ324" s="1"/>
      <c r="BA324" s="1"/>
    </row>
    <row r="325" spans="44:53" ht="13.8" x14ac:dyDescent="0.3">
      <c r="AR325" s="1"/>
      <c r="AS325" s="1"/>
      <c r="AZ325" s="1"/>
      <c r="BA325" s="1"/>
    </row>
    <row r="326" spans="44:53" ht="13.8" x14ac:dyDescent="0.3">
      <c r="AR326" s="1"/>
      <c r="AS326" s="1"/>
      <c r="AZ326" s="1"/>
      <c r="BA326" s="1"/>
    </row>
    <row r="327" spans="44:53" ht="13.8" x14ac:dyDescent="0.3">
      <c r="AR327" s="1"/>
      <c r="AS327" s="1"/>
      <c r="AZ327" s="1"/>
      <c r="BA327" s="1"/>
    </row>
    <row r="328" spans="44:53" ht="13.8" x14ac:dyDescent="0.3">
      <c r="AR328" s="1"/>
      <c r="AS328" s="1"/>
      <c r="AZ328" s="1"/>
      <c r="BA328" s="1"/>
    </row>
    <row r="329" spans="44:53" ht="13.8" x14ac:dyDescent="0.3">
      <c r="AR329" s="1"/>
      <c r="AS329" s="1"/>
      <c r="AZ329" s="1"/>
      <c r="BA329" s="1"/>
    </row>
    <row r="330" spans="44:53" ht="13.8" x14ac:dyDescent="0.3">
      <c r="AR330" s="1"/>
      <c r="AS330" s="1"/>
      <c r="AZ330" s="1"/>
      <c r="BA330" s="1"/>
    </row>
    <row r="331" spans="44:53" ht="13.8" x14ac:dyDescent="0.3">
      <c r="AR331" s="1"/>
      <c r="AS331" s="1"/>
      <c r="AZ331" s="1"/>
      <c r="BA331" s="1"/>
    </row>
    <row r="332" spans="44:53" ht="13.8" x14ac:dyDescent="0.3">
      <c r="AR332" s="1"/>
      <c r="AS332" s="1"/>
      <c r="AZ332" s="1"/>
      <c r="BA332" s="1"/>
    </row>
    <row r="333" spans="44:53" ht="13.8" x14ac:dyDescent="0.3">
      <c r="AR333" s="1"/>
      <c r="AS333" s="1"/>
      <c r="AZ333" s="1"/>
      <c r="BA333" s="1"/>
    </row>
    <row r="334" spans="44:53" ht="13.8" x14ac:dyDescent="0.3">
      <c r="AR334" s="1"/>
      <c r="AS334" s="1"/>
      <c r="AZ334" s="1"/>
      <c r="BA334" s="1"/>
    </row>
    <row r="335" spans="44:53" ht="13.8" x14ac:dyDescent="0.3">
      <c r="AR335" s="1"/>
      <c r="AS335" s="1"/>
      <c r="AZ335" s="1"/>
      <c r="BA335" s="1"/>
    </row>
    <row r="336" spans="44:53" ht="13.8" x14ac:dyDescent="0.3">
      <c r="AR336" s="1"/>
      <c r="AS336" s="1"/>
      <c r="AZ336" s="1"/>
      <c r="BA336" s="1"/>
    </row>
    <row r="337" spans="44:53" ht="13.8" x14ac:dyDescent="0.3">
      <c r="AR337" s="1"/>
      <c r="AS337" s="1"/>
      <c r="AZ337" s="1"/>
      <c r="BA337" s="1"/>
    </row>
    <row r="338" spans="44:53" ht="13.8" x14ac:dyDescent="0.3">
      <c r="AR338" s="1"/>
      <c r="AS338" s="1"/>
      <c r="AZ338" s="1"/>
      <c r="BA338" s="1"/>
    </row>
    <row r="339" spans="44:53" ht="13.8" x14ac:dyDescent="0.3">
      <c r="AR339" s="1"/>
      <c r="AS339" s="1"/>
      <c r="AZ339" s="1"/>
      <c r="BA339" s="1"/>
    </row>
    <row r="340" spans="44:53" ht="13.8" x14ac:dyDescent="0.3">
      <c r="AR340" s="1"/>
      <c r="AS340" s="1"/>
      <c r="AZ340" s="1"/>
      <c r="BA340" s="1"/>
    </row>
    <row r="341" spans="44:53" ht="13.8" x14ac:dyDescent="0.3">
      <c r="AR341" s="1"/>
      <c r="AS341" s="1"/>
      <c r="AZ341" s="1"/>
      <c r="BA341" s="1"/>
    </row>
    <row r="342" spans="44:53" ht="13.8" x14ac:dyDescent="0.3">
      <c r="AR342" s="1"/>
      <c r="AS342" s="1"/>
      <c r="AZ342" s="1"/>
      <c r="BA342" s="1"/>
    </row>
    <row r="343" spans="44:53" ht="13.8" x14ac:dyDescent="0.3">
      <c r="AR343" s="1"/>
      <c r="AS343" s="1"/>
      <c r="AZ343" s="1"/>
      <c r="BA343" s="1"/>
    </row>
    <row r="344" spans="44:53" ht="13.8" x14ac:dyDescent="0.3">
      <c r="AR344" s="1"/>
      <c r="AS344" s="1"/>
      <c r="AZ344" s="1"/>
      <c r="BA344" s="1"/>
    </row>
    <row r="345" spans="44:53" ht="13.8" x14ac:dyDescent="0.3">
      <c r="AR345" s="1"/>
      <c r="AS345" s="1"/>
      <c r="AZ345" s="1"/>
      <c r="BA345" s="1"/>
    </row>
    <row r="346" spans="44:53" ht="13.8" x14ac:dyDescent="0.3">
      <c r="AR346" s="1"/>
      <c r="AS346" s="1"/>
      <c r="AZ346" s="1"/>
      <c r="BA346" s="1"/>
    </row>
    <row r="347" spans="44:53" ht="13.8" x14ac:dyDescent="0.3">
      <c r="AR347" s="1"/>
      <c r="AS347" s="1"/>
      <c r="AZ347" s="1"/>
      <c r="BA347" s="1"/>
    </row>
    <row r="348" spans="44:53" ht="13.8" x14ac:dyDescent="0.3">
      <c r="AR348" s="1"/>
      <c r="AS348" s="1"/>
      <c r="AZ348" s="1"/>
      <c r="BA348" s="1"/>
    </row>
    <row r="349" spans="44:53" ht="13.8" x14ac:dyDescent="0.3">
      <c r="AR349" s="1"/>
      <c r="AS349" s="1"/>
      <c r="AZ349" s="1"/>
      <c r="BA349" s="1"/>
    </row>
    <row r="350" spans="44:53" ht="13.8" x14ac:dyDescent="0.3">
      <c r="AR350" s="1"/>
      <c r="AS350" s="1"/>
      <c r="AZ350" s="1"/>
      <c r="BA350" s="1"/>
    </row>
    <row r="351" spans="44:53" ht="13.8" x14ac:dyDescent="0.3">
      <c r="AR351" s="1"/>
      <c r="AS351" s="1"/>
      <c r="AZ351" s="1"/>
      <c r="BA351" s="1"/>
    </row>
    <row r="352" spans="44:53" ht="13.8" x14ac:dyDescent="0.3">
      <c r="AR352" s="1"/>
      <c r="AS352" s="1"/>
      <c r="AZ352" s="1"/>
      <c r="BA352" s="1"/>
    </row>
    <row r="353" spans="44:53" ht="13.8" x14ac:dyDescent="0.3">
      <c r="AR353" s="1"/>
      <c r="AS353" s="1"/>
      <c r="AZ353" s="1"/>
      <c r="BA353" s="1"/>
    </row>
    <row r="354" spans="44:53" ht="13.8" x14ac:dyDescent="0.3">
      <c r="AR354" s="1"/>
      <c r="AS354" s="1"/>
      <c r="AZ354" s="1"/>
      <c r="BA354" s="1"/>
    </row>
    <row r="355" spans="44:53" ht="13.8" x14ac:dyDescent="0.3">
      <c r="AR355" s="1"/>
      <c r="AS355" s="1"/>
      <c r="AZ355" s="1"/>
      <c r="BA355" s="1"/>
    </row>
    <row r="356" spans="44:53" ht="13.8" x14ac:dyDescent="0.3">
      <c r="AR356" s="1"/>
      <c r="AS356" s="1"/>
      <c r="AZ356" s="1"/>
      <c r="BA356" s="1"/>
    </row>
    <row r="357" spans="44:53" ht="13.8" x14ac:dyDescent="0.3">
      <c r="AR357" s="1"/>
      <c r="AS357" s="1"/>
      <c r="AZ357" s="1"/>
      <c r="BA357" s="1"/>
    </row>
    <row r="358" spans="44:53" ht="13.8" x14ac:dyDescent="0.3">
      <c r="AR358" s="1"/>
      <c r="AS358" s="1"/>
      <c r="AZ358" s="1"/>
      <c r="BA358" s="1"/>
    </row>
    <row r="359" spans="44:53" ht="13.8" x14ac:dyDescent="0.3">
      <c r="AR359" s="1"/>
      <c r="AS359" s="1"/>
      <c r="AZ359" s="1"/>
      <c r="BA359" s="1"/>
    </row>
    <row r="360" spans="44:53" ht="13.8" x14ac:dyDescent="0.3">
      <c r="AR360" s="1"/>
      <c r="AS360" s="1"/>
      <c r="AZ360" s="1"/>
      <c r="BA360" s="1"/>
    </row>
    <row r="361" spans="44:53" ht="13.8" x14ac:dyDescent="0.3">
      <c r="AR361" s="1"/>
      <c r="AS361" s="1"/>
      <c r="AZ361" s="1"/>
      <c r="BA361" s="1"/>
    </row>
    <row r="362" spans="44:53" ht="13.8" x14ac:dyDescent="0.3">
      <c r="AR362" s="1"/>
      <c r="AS362" s="1"/>
      <c r="AZ362" s="1"/>
      <c r="BA362" s="1"/>
    </row>
    <row r="363" spans="44:53" ht="13.8" x14ac:dyDescent="0.3">
      <c r="AR363" s="1"/>
      <c r="AS363" s="1"/>
      <c r="AZ363" s="1"/>
      <c r="BA363" s="1"/>
    </row>
    <row r="364" spans="44:53" ht="13.8" x14ac:dyDescent="0.3">
      <c r="AR364" s="1"/>
      <c r="AS364" s="1"/>
      <c r="AZ364" s="1"/>
      <c r="BA364" s="1"/>
    </row>
    <row r="365" spans="44:53" ht="13.8" x14ac:dyDescent="0.3">
      <c r="AR365" s="1"/>
      <c r="AS365" s="1"/>
      <c r="AZ365" s="1"/>
      <c r="BA365" s="1"/>
    </row>
    <row r="366" spans="44:53" ht="13.8" x14ac:dyDescent="0.3">
      <c r="AR366" s="1"/>
      <c r="AS366" s="1"/>
      <c r="AZ366" s="1"/>
      <c r="BA366" s="1"/>
    </row>
    <row r="367" spans="44:53" ht="13.8" x14ac:dyDescent="0.3">
      <c r="AR367" s="1"/>
      <c r="AS367" s="1"/>
      <c r="AZ367" s="1"/>
      <c r="BA367" s="1"/>
    </row>
    <row r="368" spans="44:53" ht="13.8" x14ac:dyDescent="0.3">
      <c r="AR368" s="1"/>
      <c r="AS368" s="1"/>
      <c r="AZ368" s="1"/>
      <c r="BA368" s="1"/>
    </row>
    <row r="369" spans="44:53" ht="13.8" x14ac:dyDescent="0.3">
      <c r="AR369" s="1"/>
      <c r="AS369" s="1"/>
      <c r="AZ369" s="1"/>
      <c r="BA369" s="1"/>
    </row>
    <row r="370" spans="44:53" ht="13.8" x14ac:dyDescent="0.3">
      <c r="AR370" s="1"/>
      <c r="AS370" s="1"/>
      <c r="AZ370" s="1"/>
      <c r="BA370" s="1"/>
    </row>
    <row r="371" spans="44:53" ht="13.8" x14ac:dyDescent="0.3">
      <c r="AR371" s="1"/>
      <c r="AS371" s="1"/>
      <c r="AZ371" s="1"/>
      <c r="BA371" s="1"/>
    </row>
    <row r="372" spans="44:53" ht="13.8" x14ac:dyDescent="0.3">
      <c r="AR372" s="1"/>
      <c r="AS372" s="1"/>
      <c r="AZ372" s="1"/>
      <c r="BA372" s="1"/>
    </row>
    <row r="373" spans="44:53" ht="13.8" x14ac:dyDescent="0.3">
      <c r="AR373" s="1"/>
      <c r="AS373" s="1"/>
      <c r="AZ373" s="1"/>
      <c r="BA373" s="1"/>
    </row>
    <row r="374" spans="44:53" ht="13.8" x14ac:dyDescent="0.3">
      <c r="AR374" s="1"/>
      <c r="AS374" s="1"/>
      <c r="AZ374" s="1"/>
      <c r="BA374" s="1"/>
    </row>
    <row r="375" spans="44:53" ht="13.8" x14ac:dyDescent="0.3">
      <c r="AR375" s="1"/>
      <c r="AS375" s="1"/>
      <c r="AZ375" s="1"/>
      <c r="BA375" s="1"/>
    </row>
    <row r="376" spans="44:53" ht="13.8" x14ac:dyDescent="0.3">
      <c r="AR376" s="1"/>
      <c r="AS376" s="1"/>
      <c r="AZ376" s="1"/>
      <c r="BA376" s="1"/>
    </row>
    <row r="377" spans="44:53" ht="13.8" x14ac:dyDescent="0.3">
      <c r="AR377" s="1"/>
      <c r="AS377" s="1"/>
      <c r="AZ377" s="1"/>
      <c r="BA377" s="1"/>
    </row>
    <row r="378" spans="44:53" ht="13.8" x14ac:dyDescent="0.3">
      <c r="AR378" s="1"/>
      <c r="AS378" s="1"/>
      <c r="AZ378" s="1"/>
      <c r="BA378" s="1"/>
    </row>
    <row r="379" spans="44:53" ht="13.8" x14ac:dyDescent="0.3">
      <c r="AR379" s="1"/>
      <c r="AS379" s="1"/>
      <c r="AZ379" s="1"/>
      <c r="BA379" s="1"/>
    </row>
    <row r="380" spans="44:53" ht="13.8" x14ac:dyDescent="0.3">
      <c r="AR380" s="1"/>
      <c r="AS380" s="1"/>
      <c r="AZ380" s="1"/>
      <c r="BA380" s="1"/>
    </row>
    <row r="381" spans="44:53" ht="13.8" x14ac:dyDescent="0.3">
      <c r="AR381" s="1"/>
      <c r="AS381" s="1"/>
      <c r="AZ381" s="1"/>
      <c r="BA381" s="1"/>
    </row>
    <row r="382" spans="44:53" ht="13.8" x14ac:dyDescent="0.3">
      <c r="AR382" s="1"/>
      <c r="AS382" s="1"/>
      <c r="AZ382" s="1"/>
      <c r="BA382" s="1"/>
    </row>
    <row r="383" spans="44:53" ht="13.8" x14ac:dyDescent="0.3">
      <c r="AR383" s="1"/>
      <c r="AS383" s="1"/>
      <c r="AZ383" s="1"/>
      <c r="BA383" s="1"/>
    </row>
    <row r="384" spans="44:53" ht="13.8" x14ac:dyDescent="0.3">
      <c r="AR384" s="1"/>
      <c r="AS384" s="1"/>
      <c r="AZ384" s="1"/>
      <c r="BA384" s="1"/>
    </row>
    <row r="385" spans="44:53" ht="13.8" x14ac:dyDescent="0.3">
      <c r="AR385" s="1"/>
      <c r="AS385" s="1"/>
      <c r="AZ385" s="1"/>
      <c r="BA385" s="1"/>
    </row>
    <row r="386" spans="44:53" ht="13.8" x14ac:dyDescent="0.3">
      <c r="AR386" s="1"/>
      <c r="AS386" s="1"/>
      <c r="AZ386" s="1"/>
      <c r="BA386" s="1"/>
    </row>
    <row r="387" spans="44:53" ht="13.8" x14ac:dyDescent="0.3">
      <c r="AR387" s="1"/>
      <c r="AS387" s="1"/>
      <c r="AZ387" s="1"/>
      <c r="BA387" s="1"/>
    </row>
    <row r="388" spans="44:53" ht="13.8" x14ac:dyDescent="0.3">
      <c r="AR388" s="1"/>
      <c r="AS388" s="1"/>
      <c r="AZ388" s="1"/>
      <c r="BA388" s="1"/>
    </row>
    <row r="389" spans="44:53" ht="13.8" x14ac:dyDescent="0.3">
      <c r="AR389" s="1"/>
      <c r="AS389" s="1"/>
      <c r="AZ389" s="1"/>
      <c r="BA389" s="1"/>
    </row>
    <row r="390" spans="44:53" ht="13.8" x14ac:dyDescent="0.3">
      <c r="AR390" s="1"/>
      <c r="AS390" s="1"/>
      <c r="AZ390" s="1"/>
      <c r="BA390" s="1"/>
    </row>
    <row r="391" spans="44:53" ht="13.8" x14ac:dyDescent="0.3">
      <c r="AR391" s="1"/>
      <c r="AS391" s="1"/>
      <c r="AZ391" s="1"/>
      <c r="BA391" s="1"/>
    </row>
    <row r="392" spans="44:53" ht="13.8" x14ac:dyDescent="0.3">
      <c r="AR392" s="1"/>
      <c r="AS392" s="1"/>
      <c r="AZ392" s="1"/>
      <c r="BA392" s="1"/>
    </row>
    <row r="393" spans="44:53" ht="13.8" x14ac:dyDescent="0.3">
      <c r="AR393" s="1"/>
      <c r="AS393" s="1"/>
      <c r="AZ393" s="1"/>
      <c r="BA393" s="1"/>
    </row>
    <row r="394" spans="44:53" ht="13.8" x14ac:dyDescent="0.3">
      <c r="AR394" s="1"/>
      <c r="AS394" s="1"/>
      <c r="AZ394" s="1"/>
      <c r="BA394" s="1"/>
    </row>
    <row r="395" spans="44:53" ht="13.8" x14ac:dyDescent="0.3">
      <c r="AR395" s="1"/>
      <c r="AS395" s="1"/>
      <c r="AZ395" s="1"/>
      <c r="BA395" s="1"/>
    </row>
    <row r="396" spans="44:53" ht="13.8" x14ac:dyDescent="0.3">
      <c r="AR396" s="1"/>
      <c r="AS396" s="1"/>
      <c r="AZ396" s="1"/>
      <c r="BA396" s="1"/>
    </row>
    <row r="397" spans="44:53" ht="13.8" x14ac:dyDescent="0.3">
      <c r="AR397" s="1"/>
      <c r="AS397" s="1"/>
      <c r="AZ397" s="1"/>
      <c r="BA397" s="1"/>
    </row>
    <row r="398" spans="44:53" ht="13.8" x14ac:dyDescent="0.3">
      <c r="AR398" s="1"/>
      <c r="AS398" s="1"/>
      <c r="AZ398" s="1"/>
      <c r="BA398" s="1"/>
    </row>
    <row r="399" spans="44:53" ht="13.8" x14ac:dyDescent="0.3">
      <c r="AR399" s="1"/>
      <c r="AS399" s="1"/>
      <c r="AZ399" s="1"/>
      <c r="BA399" s="1"/>
    </row>
    <row r="400" spans="44:53" ht="13.8" x14ac:dyDescent="0.3">
      <c r="AR400" s="1"/>
      <c r="AS400" s="1"/>
      <c r="AZ400" s="1"/>
      <c r="BA400" s="1"/>
    </row>
    <row r="401" spans="44:53" ht="13.8" x14ac:dyDescent="0.3">
      <c r="AR401" s="1"/>
      <c r="AS401" s="1"/>
      <c r="AZ401" s="1"/>
      <c r="BA401" s="1"/>
    </row>
    <row r="402" spans="44:53" ht="13.8" x14ac:dyDescent="0.3">
      <c r="AR402" s="1"/>
      <c r="AS402" s="1"/>
      <c r="AZ402" s="1"/>
      <c r="BA402" s="1"/>
    </row>
    <row r="403" spans="44:53" ht="13.8" x14ac:dyDescent="0.3">
      <c r="AR403" s="1"/>
      <c r="AS403" s="1"/>
      <c r="AZ403" s="1"/>
      <c r="BA403" s="1"/>
    </row>
    <row r="404" spans="44:53" ht="13.8" x14ac:dyDescent="0.3">
      <c r="AR404" s="1"/>
      <c r="AS404" s="1"/>
      <c r="AZ404" s="1"/>
      <c r="BA404" s="1"/>
    </row>
    <row r="405" spans="44:53" ht="13.8" x14ac:dyDescent="0.3">
      <c r="AR405" s="1"/>
      <c r="AS405" s="1"/>
      <c r="AZ405" s="1"/>
      <c r="BA405" s="1"/>
    </row>
    <row r="406" spans="44:53" ht="13.8" x14ac:dyDescent="0.3">
      <c r="AR406" s="1"/>
      <c r="AS406" s="1"/>
      <c r="AZ406" s="1"/>
      <c r="BA406" s="1"/>
    </row>
    <row r="407" spans="44:53" ht="13.8" x14ac:dyDescent="0.3">
      <c r="AR407" s="1"/>
      <c r="AS407" s="1"/>
      <c r="AZ407" s="1"/>
      <c r="BA407" s="1"/>
    </row>
    <row r="408" spans="44:53" ht="13.8" x14ac:dyDescent="0.3">
      <c r="AR408" s="1"/>
      <c r="AS408" s="1"/>
      <c r="AZ408" s="1"/>
      <c r="BA408" s="1"/>
    </row>
    <row r="409" spans="44:53" ht="13.8" x14ac:dyDescent="0.3">
      <c r="AR409" s="1"/>
      <c r="AS409" s="1"/>
      <c r="AZ409" s="1"/>
      <c r="BA409" s="1"/>
    </row>
    <row r="410" spans="44:53" ht="13.8" x14ac:dyDescent="0.3">
      <c r="AR410" s="1"/>
      <c r="AS410" s="1"/>
      <c r="AZ410" s="1"/>
      <c r="BA410" s="1"/>
    </row>
    <row r="411" spans="44:53" ht="13.8" x14ac:dyDescent="0.3">
      <c r="AR411" s="1"/>
      <c r="AS411" s="1"/>
      <c r="AZ411" s="1"/>
      <c r="BA411" s="1"/>
    </row>
    <row r="412" spans="44:53" ht="13.8" x14ac:dyDescent="0.3">
      <c r="AR412" s="1"/>
      <c r="AS412" s="1"/>
      <c r="AZ412" s="1"/>
      <c r="BA412" s="1"/>
    </row>
    <row r="413" spans="44:53" ht="13.8" x14ac:dyDescent="0.3">
      <c r="AR413" s="1"/>
      <c r="AS413" s="1"/>
      <c r="AZ413" s="1"/>
      <c r="BA413" s="1"/>
    </row>
    <row r="414" spans="44:53" ht="13.8" x14ac:dyDescent="0.3">
      <c r="AR414" s="1"/>
      <c r="AS414" s="1"/>
      <c r="AZ414" s="1"/>
      <c r="BA414" s="1"/>
    </row>
    <row r="415" spans="44:53" ht="13.8" x14ac:dyDescent="0.3">
      <c r="AR415" s="1"/>
      <c r="AS415" s="1"/>
      <c r="AZ415" s="1"/>
      <c r="BA415" s="1"/>
    </row>
    <row r="416" spans="44:53" ht="13.8" x14ac:dyDescent="0.3">
      <c r="AR416" s="1"/>
      <c r="AS416" s="1"/>
      <c r="AZ416" s="1"/>
      <c r="BA416" s="1"/>
    </row>
    <row r="417" spans="44:53" ht="13.8" x14ac:dyDescent="0.3">
      <c r="AR417" s="1"/>
      <c r="AS417" s="1"/>
      <c r="AZ417" s="1"/>
      <c r="BA417" s="1"/>
    </row>
    <row r="418" spans="44:53" ht="13.8" x14ac:dyDescent="0.3">
      <c r="AR418" s="1"/>
      <c r="AS418" s="1"/>
      <c r="AZ418" s="1"/>
      <c r="BA418" s="1"/>
    </row>
    <row r="419" spans="44:53" ht="13.8" x14ac:dyDescent="0.3">
      <c r="AR419" s="1"/>
      <c r="AS419" s="1"/>
      <c r="AZ419" s="1"/>
      <c r="BA419" s="1"/>
    </row>
    <row r="420" spans="44:53" ht="13.8" x14ac:dyDescent="0.3">
      <c r="AR420" s="1"/>
      <c r="AS420" s="1"/>
      <c r="AZ420" s="1"/>
      <c r="BA420" s="1"/>
    </row>
    <row r="421" spans="44:53" ht="13.8" x14ac:dyDescent="0.3">
      <c r="AR421" s="1"/>
      <c r="AS421" s="1"/>
      <c r="AZ421" s="1"/>
      <c r="BA421" s="1"/>
    </row>
    <row r="422" spans="44:53" ht="13.8" x14ac:dyDescent="0.3">
      <c r="AR422" s="1"/>
      <c r="AS422" s="1"/>
      <c r="AZ422" s="1"/>
      <c r="BA422" s="1"/>
    </row>
    <row r="423" spans="44:53" ht="13.8" x14ac:dyDescent="0.3">
      <c r="AR423" s="1"/>
      <c r="AS423" s="1"/>
      <c r="AZ423" s="1"/>
      <c r="BA423" s="1"/>
    </row>
    <row r="424" spans="44:53" ht="13.8" x14ac:dyDescent="0.3">
      <c r="AR424" s="1"/>
      <c r="AS424" s="1"/>
      <c r="AZ424" s="1"/>
      <c r="BA424" s="1"/>
    </row>
    <row r="425" spans="44:53" ht="13.8" x14ac:dyDescent="0.3">
      <c r="AR425" s="1"/>
      <c r="AS425" s="1"/>
      <c r="AZ425" s="1"/>
      <c r="BA425" s="1"/>
    </row>
    <row r="426" spans="44:53" ht="13.8" x14ac:dyDescent="0.3">
      <c r="AR426" s="1"/>
      <c r="AS426" s="1"/>
      <c r="AZ426" s="1"/>
      <c r="BA426" s="1"/>
    </row>
    <row r="427" spans="44:53" ht="13.8" x14ac:dyDescent="0.3">
      <c r="AR427" s="1"/>
      <c r="AS427" s="1"/>
      <c r="AZ427" s="1"/>
      <c r="BA427" s="1"/>
    </row>
    <row r="428" spans="44:53" ht="13.8" x14ac:dyDescent="0.3">
      <c r="AR428" s="1"/>
      <c r="AS428" s="1"/>
      <c r="AZ428" s="1"/>
      <c r="BA428" s="1"/>
    </row>
    <row r="429" spans="44:53" ht="13.8" x14ac:dyDescent="0.3">
      <c r="AR429" s="1"/>
      <c r="AS429" s="1"/>
      <c r="AZ429" s="1"/>
      <c r="BA429" s="1"/>
    </row>
    <row r="430" spans="44:53" ht="13.8" x14ac:dyDescent="0.3">
      <c r="AR430" s="1"/>
      <c r="AS430" s="1"/>
      <c r="AZ430" s="1"/>
      <c r="BA430" s="1"/>
    </row>
    <row r="431" spans="44:53" ht="13.8" x14ac:dyDescent="0.3">
      <c r="AR431" s="1"/>
      <c r="AS431" s="1"/>
      <c r="AZ431" s="1"/>
      <c r="BA431" s="1"/>
    </row>
    <row r="432" spans="44:53" ht="13.8" x14ac:dyDescent="0.3">
      <c r="AR432" s="1"/>
      <c r="AS432" s="1"/>
      <c r="AZ432" s="1"/>
      <c r="BA432" s="1"/>
    </row>
    <row r="433" spans="44:53" ht="13.8" x14ac:dyDescent="0.3">
      <c r="AR433" s="1"/>
      <c r="AS433" s="1"/>
      <c r="AZ433" s="1"/>
      <c r="BA433" s="1"/>
    </row>
    <row r="434" spans="44:53" ht="13.8" x14ac:dyDescent="0.3">
      <c r="AR434" s="1"/>
      <c r="AS434" s="1"/>
      <c r="AZ434" s="1"/>
      <c r="BA434" s="1"/>
    </row>
    <row r="435" spans="44:53" ht="13.8" x14ac:dyDescent="0.3">
      <c r="AR435" s="1"/>
      <c r="AS435" s="1"/>
      <c r="AZ435" s="1"/>
      <c r="BA435" s="1"/>
    </row>
    <row r="436" spans="44:53" ht="13.8" x14ac:dyDescent="0.3">
      <c r="AR436" s="1"/>
      <c r="AS436" s="1"/>
      <c r="AZ436" s="1"/>
      <c r="BA436" s="1"/>
    </row>
    <row r="437" spans="44:53" ht="13.8" x14ac:dyDescent="0.3">
      <c r="AR437" s="1"/>
      <c r="AS437" s="1"/>
      <c r="AZ437" s="1"/>
      <c r="BA437" s="1"/>
    </row>
    <row r="438" spans="44:53" ht="13.8" x14ac:dyDescent="0.3">
      <c r="AR438" s="1"/>
      <c r="AS438" s="1"/>
      <c r="AZ438" s="1"/>
      <c r="BA438" s="1"/>
    </row>
    <row r="439" spans="44:53" ht="13.8" x14ac:dyDescent="0.3">
      <c r="AR439" s="1"/>
      <c r="AS439" s="1"/>
      <c r="AZ439" s="1"/>
      <c r="BA439" s="1"/>
    </row>
    <row r="440" spans="44:53" ht="13.8" x14ac:dyDescent="0.3">
      <c r="AR440" s="1"/>
      <c r="AS440" s="1"/>
      <c r="AZ440" s="1"/>
      <c r="BA440" s="1"/>
    </row>
    <row r="441" spans="44:53" ht="13.8" x14ac:dyDescent="0.3">
      <c r="AR441" s="1"/>
      <c r="AS441" s="1"/>
      <c r="AZ441" s="1"/>
      <c r="BA441" s="1"/>
    </row>
    <row r="442" spans="44:53" ht="13.8" x14ac:dyDescent="0.3">
      <c r="AR442" s="1"/>
      <c r="AS442" s="1"/>
      <c r="AZ442" s="1"/>
      <c r="BA442" s="1"/>
    </row>
    <row r="443" spans="44:53" ht="13.8" x14ac:dyDescent="0.3">
      <c r="AR443" s="1"/>
      <c r="AS443" s="1"/>
      <c r="AZ443" s="1"/>
      <c r="BA443" s="1"/>
    </row>
    <row r="444" spans="44:53" ht="13.8" x14ac:dyDescent="0.3">
      <c r="AR444" s="1"/>
      <c r="AS444" s="1"/>
      <c r="AZ444" s="1"/>
      <c r="BA444" s="1"/>
    </row>
    <row r="445" spans="44:53" ht="13.8" x14ac:dyDescent="0.3">
      <c r="AR445" s="1"/>
      <c r="AS445" s="1"/>
      <c r="AZ445" s="1"/>
      <c r="BA445" s="1"/>
    </row>
    <row r="446" spans="44:53" ht="13.8" x14ac:dyDescent="0.3">
      <c r="AR446" s="1"/>
      <c r="AS446" s="1"/>
      <c r="AZ446" s="1"/>
      <c r="BA446" s="1"/>
    </row>
    <row r="447" spans="44:53" ht="13.8" x14ac:dyDescent="0.3">
      <c r="AR447" s="1"/>
      <c r="AS447" s="1"/>
      <c r="AZ447" s="1"/>
      <c r="BA447" s="1"/>
    </row>
    <row r="448" spans="44:53" ht="13.8" x14ac:dyDescent="0.3">
      <c r="AR448" s="1"/>
      <c r="AS448" s="1"/>
      <c r="AZ448" s="1"/>
      <c r="BA448" s="1"/>
    </row>
    <row r="449" spans="44:53" ht="13.8" x14ac:dyDescent="0.3">
      <c r="AR449" s="1"/>
      <c r="AS449" s="1"/>
      <c r="AZ449" s="1"/>
      <c r="BA449" s="1"/>
    </row>
    <row r="450" spans="44:53" ht="13.8" x14ac:dyDescent="0.3">
      <c r="AR450" s="1"/>
      <c r="AS450" s="1"/>
      <c r="AZ450" s="1"/>
      <c r="BA450" s="1"/>
    </row>
    <row r="451" spans="44:53" ht="13.8" x14ac:dyDescent="0.3">
      <c r="AR451" s="1"/>
      <c r="AS451" s="1"/>
      <c r="AZ451" s="1"/>
      <c r="BA451" s="1"/>
    </row>
    <row r="452" spans="44:53" ht="13.8" x14ac:dyDescent="0.3">
      <c r="AR452" s="1"/>
      <c r="AS452" s="1"/>
      <c r="AZ452" s="1"/>
      <c r="BA452" s="1"/>
    </row>
    <row r="453" spans="44:53" ht="13.8" x14ac:dyDescent="0.3">
      <c r="AR453" s="1"/>
      <c r="AS453" s="1"/>
      <c r="AZ453" s="1"/>
      <c r="BA453" s="1"/>
    </row>
    <row r="454" spans="44:53" ht="13.8" x14ac:dyDescent="0.3">
      <c r="AR454" s="1"/>
      <c r="AS454" s="1"/>
      <c r="AZ454" s="1"/>
      <c r="BA454" s="1"/>
    </row>
    <row r="455" spans="44:53" ht="13.8" x14ac:dyDescent="0.3">
      <c r="AR455" s="1"/>
      <c r="AS455" s="1"/>
      <c r="AZ455" s="1"/>
      <c r="BA455" s="1"/>
    </row>
    <row r="456" spans="44:53" ht="13.8" x14ac:dyDescent="0.3">
      <c r="AR456" s="1"/>
      <c r="AS456" s="1"/>
      <c r="AZ456" s="1"/>
      <c r="BA456" s="1"/>
    </row>
    <row r="457" spans="44:53" ht="13.8" x14ac:dyDescent="0.3">
      <c r="AR457" s="1"/>
      <c r="AS457" s="1"/>
      <c r="AZ457" s="1"/>
      <c r="BA457" s="1"/>
    </row>
    <row r="458" spans="44:53" ht="13.8" x14ac:dyDescent="0.3">
      <c r="AR458" s="1"/>
      <c r="AS458" s="1"/>
      <c r="AZ458" s="1"/>
      <c r="BA458" s="1"/>
    </row>
    <row r="459" spans="44:53" ht="13.8" x14ac:dyDescent="0.3">
      <c r="AR459" s="1"/>
      <c r="AS459" s="1"/>
      <c r="AZ459" s="1"/>
      <c r="BA459" s="1"/>
    </row>
    <row r="460" spans="44:53" ht="13.8" x14ac:dyDescent="0.3">
      <c r="AR460" s="1"/>
      <c r="AS460" s="1"/>
      <c r="AZ460" s="1"/>
      <c r="BA460" s="1"/>
    </row>
    <row r="461" spans="44:53" ht="13.8" x14ac:dyDescent="0.3">
      <c r="AR461" s="1"/>
      <c r="AS461" s="1"/>
      <c r="AZ461" s="1"/>
      <c r="BA461" s="1"/>
    </row>
    <row r="462" spans="44:53" ht="13.8" x14ac:dyDescent="0.3">
      <c r="AR462" s="1"/>
      <c r="AS462" s="1"/>
      <c r="AZ462" s="1"/>
      <c r="BA462" s="1"/>
    </row>
    <row r="463" spans="44:53" ht="13.8" x14ac:dyDescent="0.3">
      <c r="AR463" s="1"/>
      <c r="AS463" s="1"/>
      <c r="AZ463" s="1"/>
      <c r="BA463" s="1"/>
    </row>
    <row r="464" spans="44:53" ht="13.8" x14ac:dyDescent="0.3">
      <c r="AR464" s="1"/>
      <c r="AS464" s="1"/>
      <c r="AZ464" s="1"/>
      <c r="BA464" s="1"/>
    </row>
    <row r="465" spans="44:53" ht="13.8" x14ac:dyDescent="0.3">
      <c r="AR465" s="1"/>
      <c r="AS465" s="1"/>
      <c r="AZ465" s="1"/>
      <c r="BA465" s="1"/>
    </row>
    <row r="466" spans="44:53" ht="13.8" x14ac:dyDescent="0.3">
      <c r="AR466" s="1"/>
      <c r="AS466" s="1"/>
      <c r="AZ466" s="1"/>
      <c r="BA466" s="1"/>
    </row>
    <row r="467" spans="44:53" ht="13.8" x14ac:dyDescent="0.3">
      <c r="AR467" s="1"/>
      <c r="AS467" s="1"/>
      <c r="AZ467" s="1"/>
      <c r="BA467" s="1"/>
    </row>
    <row r="468" spans="44:53" ht="13.8" x14ac:dyDescent="0.3">
      <c r="AR468" s="1"/>
      <c r="AS468" s="1"/>
      <c r="AZ468" s="1"/>
      <c r="BA468" s="1"/>
    </row>
    <row r="469" spans="44:53" ht="13.8" x14ac:dyDescent="0.3">
      <c r="AR469" s="1"/>
      <c r="AS469" s="1"/>
      <c r="AZ469" s="1"/>
      <c r="BA469" s="1"/>
    </row>
    <row r="470" spans="44:53" ht="13.8" x14ac:dyDescent="0.3">
      <c r="AR470" s="1"/>
      <c r="AS470" s="1"/>
      <c r="AZ470" s="1"/>
      <c r="BA470" s="1"/>
    </row>
    <row r="471" spans="44:53" ht="13.8" x14ac:dyDescent="0.3">
      <c r="AR471" s="1"/>
      <c r="AS471" s="1"/>
      <c r="AZ471" s="1"/>
      <c r="BA471" s="1"/>
    </row>
    <row r="472" spans="44:53" ht="13.8" x14ac:dyDescent="0.3">
      <c r="AR472" s="1"/>
      <c r="AS472" s="1"/>
      <c r="AZ472" s="1"/>
      <c r="BA472" s="1"/>
    </row>
    <row r="473" spans="44:53" ht="13.8" x14ac:dyDescent="0.3">
      <c r="AR473" s="1"/>
      <c r="AS473" s="1"/>
      <c r="AZ473" s="1"/>
      <c r="BA473" s="1"/>
    </row>
    <row r="474" spans="44:53" ht="13.8" x14ac:dyDescent="0.3">
      <c r="AR474" s="1"/>
      <c r="AS474" s="1"/>
      <c r="AZ474" s="1"/>
      <c r="BA474" s="1"/>
    </row>
    <row r="475" spans="44:53" ht="13.8" x14ac:dyDescent="0.3">
      <c r="AR475" s="1"/>
      <c r="AS475" s="1"/>
      <c r="AZ475" s="1"/>
      <c r="BA475" s="1"/>
    </row>
    <row r="476" spans="44:53" ht="13.8" x14ac:dyDescent="0.3">
      <c r="AR476" s="1"/>
      <c r="AS476" s="1"/>
      <c r="AZ476" s="1"/>
      <c r="BA476" s="1"/>
    </row>
    <row r="477" spans="44:53" ht="13.8" x14ac:dyDescent="0.3">
      <c r="AR477" s="1"/>
      <c r="AS477" s="1"/>
      <c r="AZ477" s="1"/>
      <c r="BA477" s="1"/>
    </row>
    <row r="478" spans="44:53" ht="13.8" x14ac:dyDescent="0.3">
      <c r="AR478" s="1"/>
      <c r="AS478" s="1"/>
      <c r="AZ478" s="1"/>
      <c r="BA478" s="1"/>
    </row>
    <row r="479" spans="44:53" ht="13.8" x14ac:dyDescent="0.3">
      <c r="AR479" s="1"/>
      <c r="AS479" s="1"/>
      <c r="AZ479" s="1"/>
      <c r="BA479" s="1"/>
    </row>
    <row r="480" spans="44:53" ht="13.8" x14ac:dyDescent="0.3">
      <c r="AR480" s="1"/>
      <c r="AS480" s="1"/>
      <c r="AZ480" s="1"/>
      <c r="BA480" s="1"/>
    </row>
    <row r="481" spans="44:53" ht="13.8" x14ac:dyDescent="0.3">
      <c r="AR481" s="1"/>
      <c r="AS481" s="1"/>
      <c r="AZ481" s="1"/>
      <c r="BA481" s="1"/>
    </row>
    <row r="482" spans="44:53" ht="13.8" x14ac:dyDescent="0.3">
      <c r="AR482" s="1"/>
      <c r="AS482" s="1"/>
      <c r="AZ482" s="1"/>
      <c r="BA482" s="1"/>
    </row>
    <row r="483" spans="44:53" ht="13.8" x14ac:dyDescent="0.3">
      <c r="AR483" s="1"/>
      <c r="AS483" s="1"/>
      <c r="AZ483" s="1"/>
      <c r="BA483" s="1"/>
    </row>
    <row r="484" spans="44:53" ht="13.8" x14ac:dyDescent="0.3">
      <c r="AR484" s="1"/>
      <c r="AS484" s="1"/>
      <c r="AZ484" s="1"/>
      <c r="BA484" s="1"/>
    </row>
    <row r="485" spans="44:53" ht="13.8" x14ac:dyDescent="0.3">
      <c r="AR485" s="1"/>
      <c r="AS485" s="1"/>
      <c r="AZ485" s="1"/>
      <c r="BA485" s="1"/>
    </row>
    <row r="486" spans="44:53" ht="13.8" x14ac:dyDescent="0.3">
      <c r="AR486" s="1"/>
      <c r="AS486" s="1"/>
      <c r="AZ486" s="1"/>
      <c r="BA486" s="1"/>
    </row>
    <row r="487" spans="44:53" ht="13.8" x14ac:dyDescent="0.3">
      <c r="AR487" s="1"/>
      <c r="AS487" s="1"/>
      <c r="AZ487" s="1"/>
      <c r="BA487" s="1"/>
    </row>
    <row r="488" spans="44:53" ht="13.8" x14ac:dyDescent="0.3">
      <c r="AR488" s="1"/>
      <c r="AS488" s="1"/>
      <c r="AZ488" s="1"/>
      <c r="BA488" s="1"/>
    </row>
    <row r="489" spans="44:53" ht="13.8" x14ac:dyDescent="0.3">
      <c r="AR489" s="1"/>
      <c r="AS489" s="1"/>
      <c r="AZ489" s="1"/>
      <c r="BA489" s="1"/>
    </row>
    <row r="490" spans="44:53" ht="13.8" x14ac:dyDescent="0.3">
      <c r="AR490" s="1"/>
      <c r="AS490" s="1"/>
      <c r="AZ490" s="1"/>
      <c r="BA490" s="1"/>
    </row>
    <row r="491" spans="44:53" ht="13.8" x14ac:dyDescent="0.3">
      <c r="AR491" s="1"/>
      <c r="AS491" s="1"/>
      <c r="AZ491" s="1"/>
      <c r="BA491" s="1"/>
    </row>
    <row r="492" spans="44:53" ht="13.8" x14ac:dyDescent="0.3">
      <c r="AR492" s="1"/>
      <c r="AS492" s="1"/>
      <c r="AZ492" s="1"/>
      <c r="BA492" s="1"/>
    </row>
    <row r="493" spans="44:53" ht="13.8" x14ac:dyDescent="0.3">
      <c r="AR493" s="1"/>
      <c r="AS493" s="1"/>
      <c r="AZ493" s="1"/>
      <c r="BA493" s="1"/>
    </row>
    <row r="494" spans="44:53" ht="13.8" x14ac:dyDescent="0.3">
      <c r="AR494" s="1"/>
      <c r="AS494" s="1"/>
      <c r="AZ494" s="1"/>
      <c r="BA494" s="1"/>
    </row>
    <row r="495" spans="44:53" ht="13.8" x14ac:dyDescent="0.3">
      <c r="AR495" s="1"/>
      <c r="AS495" s="1"/>
      <c r="AZ495" s="1"/>
      <c r="BA495" s="1"/>
    </row>
    <row r="496" spans="44:53" ht="13.8" x14ac:dyDescent="0.3">
      <c r="AR496" s="1"/>
      <c r="AS496" s="1"/>
      <c r="AZ496" s="1"/>
      <c r="BA496" s="1"/>
    </row>
    <row r="497" spans="44:53" ht="13.8" x14ac:dyDescent="0.3">
      <c r="AR497" s="1"/>
      <c r="AS497" s="1"/>
      <c r="AZ497" s="1"/>
      <c r="BA497" s="1"/>
    </row>
    <row r="498" spans="44:53" ht="13.8" x14ac:dyDescent="0.3">
      <c r="AR498" s="1"/>
      <c r="AS498" s="1"/>
      <c r="AZ498" s="1"/>
      <c r="BA498" s="1"/>
    </row>
    <row r="499" spans="44:53" ht="13.8" x14ac:dyDescent="0.3">
      <c r="AR499" s="1"/>
      <c r="AS499" s="1"/>
      <c r="AZ499" s="1"/>
      <c r="BA499" s="1"/>
    </row>
    <row r="500" spans="44:53" ht="13.8" x14ac:dyDescent="0.3">
      <c r="AR500" s="1"/>
      <c r="AS500" s="1"/>
      <c r="AZ500" s="1"/>
      <c r="BA500" s="1"/>
    </row>
    <row r="501" spans="44:53" ht="13.8" x14ac:dyDescent="0.3">
      <c r="AR501" s="1"/>
      <c r="AS501" s="1"/>
      <c r="AZ501" s="1"/>
      <c r="BA501" s="1"/>
    </row>
    <row r="502" spans="44:53" ht="13.8" x14ac:dyDescent="0.3">
      <c r="AR502" s="1"/>
      <c r="AS502" s="1"/>
      <c r="AZ502" s="1"/>
      <c r="BA502" s="1"/>
    </row>
    <row r="503" spans="44:53" ht="13.8" x14ac:dyDescent="0.3">
      <c r="AR503" s="1"/>
      <c r="AS503" s="1"/>
      <c r="AZ503" s="1"/>
      <c r="BA503" s="1"/>
    </row>
    <row r="504" spans="44:53" ht="13.8" x14ac:dyDescent="0.3">
      <c r="AR504" s="1"/>
      <c r="AS504" s="1"/>
      <c r="AZ504" s="1"/>
      <c r="BA504" s="1"/>
    </row>
    <row r="505" spans="44:53" ht="13.8" x14ac:dyDescent="0.3">
      <c r="AR505" s="1"/>
      <c r="AS505" s="1"/>
      <c r="AZ505" s="1"/>
      <c r="BA505" s="1"/>
    </row>
    <row r="506" spans="44:53" ht="13.8" x14ac:dyDescent="0.3">
      <c r="AR506" s="1"/>
      <c r="AS506" s="1"/>
      <c r="AZ506" s="1"/>
      <c r="BA506" s="1"/>
    </row>
    <row r="507" spans="44:53" ht="13.8" x14ac:dyDescent="0.3">
      <c r="AR507" s="1"/>
      <c r="AS507" s="1"/>
      <c r="AZ507" s="1"/>
      <c r="BA507" s="1"/>
    </row>
    <row r="508" spans="44:53" ht="13.8" x14ac:dyDescent="0.3">
      <c r="AR508" s="1"/>
      <c r="AS508" s="1"/>
      <c r="AZ508" s="1"/>
      <c r="BA508" s="1"/>
    </row>
    <row r="509" spans="44:53" ht="13.8" x14ac:dyDescent="0.3">
      <c r="AR509" s="1"/>
      <c r="AS509" s="1"/>
      <c r="AZ509" s="1"/>
      <c r="BA509" s="1"/>
    </row>
    <row r="510" spans="44:53" ht="13.8" x14ac:dyDescent="0.3">
      <c r="AR510" s="1"/>
      <c r="AS510" s="1"/>
      <c r="AZ510" s="1"/>
      <c r="BA510" s="1"/>
    </row>
    <row r="511" spans="44:53" ht="13.8" x14ac:dyDescent="0.3">
      <c r="AR511" s="1"/>
      <c r="AS511" s="1"/>
      <c r="AZ511" s="1"/>
      <c r="BA511" s="1"/>
    </row>
    <row r="512" spans="44:53" ht="13.8" x14ac:dyDescent="0.3">
      <c r="AR512" s="1"/>
      <c r="AS512" s="1"/>
      <c r="AZ512" s="1"/>
      <c r="BA512" s="1"/>
    </row>
    <row r="513" spans="44:53" ht="13.8" x14ac:dyDescent="0.3">
      <c r="AR513" s="1"/>
      <c r="AS513" s="1"/>
      <c r="AZ513" s="1"/>
      <c r="BA513" s="1"/>
    </row>
    <row r="514" spans="44:53" ht="13.8" x14ac:dyDescent="0.3">
      <c r="AR514" s="1"/>
      <c r="AS514" s="1"/>
      <c r="AZ514" s="1"/>
      <c r="BA514" s="1"/>
    </row>
    <row r="515" spans="44:53" ht="13.8" x14ac:dyDescent="0.3">
      <c r="AR515" s="1"/>
      <c r="AS515" s="1"/>
      <c r="AZ515" s="1"/>
      <c r="BA515" s="1"/>
    </row>
    <row r="516" spans="44:53" ht="13.8" x14ac:dyDescent="0.3">
      <c r="AR516" s="1"/>
      <c r="AS516" s="1"/>
      <c r="AZ516" s="1"/>
      <c r="BA516" s="1"/>
    </row>
    <row r="517" spans="44:53" ht="13.8" x14ac:dyDescent="0.3">
      <c r="AR517" s="1"/>
      <c r="AS517" s="1"/>
      <c r="AZ517" s="1"/>
      <c r="BA517" s="1"/>
    </row>
    <row r="518" spans="44:53" ht="13.8" x14ac:dyDescent="0.3">
      <c r="AR518" s="1"/>
      <c r="AS518" s="1"/>
      <c r="AZ518" s="1"/>
      <c r="BA518" s="1"/>
    </row>
    <row r="519" spans="44:53" ht="13.8" x14ac:dyDescent="0.3">
      <c r="AR519" s="1"/>
      <c r="AS519" s="1"/>
      <c r="AZ519" s="1"/>
      <c r="BA519" s="1"/>
    </row>
    <row r="520" spans="44:53" ht="13.8" x14ac:dyDescent="0.3">
      <c r="AR520" s="1"/>
      <c r="AS520" s="1"/>
      <c r="AZ520" s="1"/>
      <c r="BA520" s="1"/>
    </row>
    <row r="521" spans="44:53" ht="13.8" x14ac:dyDescent="0.3">
      <c r="AR521" s="1"/>
      <c r="AS521" s="1"/>
      <c r="AZ521" s="1"/>
      <c r="BA521" s="1"/>
    </row>
    <row r="522" spans="44:53" ht="13.8" x14ac:dyDescent="0.3">
      <c r="AR522" s="1"/>
      <c r="AS522" s="1"/>
      <c r="AZ522" s="1"/>
      <c r="BA522" s="1"/>
    </row>
    <row r="523" spans="44:53" ht="13.8" x14ac:dyDescent="0.3">
      <c r="AR523" s="1"/>
      <c r="AS523" s="1"/>
      <c r="AZ523" s="1"/>
      <c r="BA523" s="1"/>
    </row>
    <row r="524" spans="44:53" ht="13.8" x14ac:dyDescent="0.3">
      <c r="AR524" s="1"/>
      <c r="AS524" s="1"/>
      <c r="AZ524" s="1"/>
      <c r="BA524" s="1"/>
    </row>
    <row r="525" spans="44:53" ht="13.8" x14ac:dyDescent="0.3">
      <c r="AR525" s="1"/>
      <c r="AS525" s="1"/>
      <c r="AZ525" s="1"/>
      <c r="BA525" s="1"/>
    </row>
    <row r="526" spans="44:53" ht="13.8" x14ac:dyDescent="0.3">
      <c r="AR526" s="1"/>
      <c r="AS526" s="1"/>
      <c r="AZ526" s="1"/>
      <c r="BA526" s="1"/>
    </row>
    <row r="527" spans="44:53" ht="13.8" x14ac:dyDescent="0.3">
      <c r="AR527" s="1"/>
      <c r="AS527" s="1"/>
      <c r="AZ527" s="1"/>
      <c r="BA527" s="1"/>
    </row>
    <row r="528" spans="44:53" ht="13.8" x14ac:dyDescent="0.3">
      <c r="AR528" s="1"/>
      <c r="AS528" s="1"/>
      <c r="AZ528" s="1"/>
      <c r="BA528" s="1"/>
    </row>
    <row r="529" spans="44:53" ht="13.8" x14ac:dyDescent="0.3">
      <c r="AR529" s="1"/>
      <c r="AS529" s="1"/>
      <c r="AZ529" s="1"/>
      <c r="BA529" s="1"/>
    </row>
    <row r="530" spans="44:53" ht="13.8" x14ac:dyDescent="0.3">
      <c r="AR530" s="1"/>
      <c r="AS530" s="1"/>
      <c r="AZ530" s="1"/>
      <c r="BA530" s="1"/>
    </row>
    <row r="531" spans="44:53" ht="13.8" x14ac:dyDescent="0.3">
      <c r="AR531" s="1"/>
      <c r="AS531" s="1"/>
      <c r="AZ531" s="1"/>
      <c r="BA531" s="1"/>
    </row>
    <row r="532" spans="44:53" ht="13.8" x14ac:dyDescent="0.3">
      <c r="AR532" s="1"/>
      <c r="AS532" s="1"/>
      <c r="AZ532" s="1"/>
      <c r="BA532" s="1"/>
    </row>
    <row r="533" spans="44:53" ht="13.8" x14ac:dyDescent="0.3">
      <c r="AR533" s="1"/>
      <c r="AS533" s="1"/>
      <c r="AZ533" s="1"/>
      <c r="BA533" s="1"/>
    </row>
    <row r="534" spans="44:53" ht="13.8" x14ac:dyDescent="0.3">
      <c r="AR534" s="1"/>
      <c r="AS534" s="1"/>
      <c r="AZ534" s="1"/>
      <c r="BA534" s="1"/>
    </row>
    <row r="535" spans="44:53" ht="13.8" x14ac:dyDescent="0.3">
      <c r="AR535" s="1"/>
      <c r="AS535" s="1"/>
      <c r="AZ535" s="1"/>
      <c r="BA535" s="1"/>
    </row>
    <row r="536" spans="44:53" ht="13.8" x14ac:dyDescent="0.3">
      <c r="AR536" s="1"/>
      <c r="AS536" s="1"/>
      <c r="AZ536" s="1"/>
      <c r="BA536" s="1"/>
    </row>
    <row r="537" spans="44:53" ht="13.8" x14ac:dyDescent="0.3">
      <c r="AR537" s="1"/>
      <c r="AS537" s="1"/>
      <c r="AZ537" s="1"/>
      <c r="BA537" s="1"/>
    </row>
    <row r="538" spans="44:53" ht="13.8" x14ac:dyDescent="0.3">
      <c r="AR538" s="1"/>
      <c r="AS538" s="1"/>
      <c r="AZ538" s="1"/>
      <c r="BA538" s="1"/>
    </row>
    <row r="539" spans="44:53" ht="13.8" x14ac:dyDescent="0.3">
      <c r="AR539" s="1"/>
      <c r="AS539" s="1"/>
      <c r="AZ539" s="1"/>
      <c r="BA539" s="1"/>
    </row>
    <row r="540" spans="44:53" ht="13.8" x14ac:dyDescent="0.3">
      <c r="AR540" s="1"/>
      <c r="AS540" s="1"/>
      <c r="AZ540" s="1"/>
      <c r="BA540" s="1"/>
    </row>
    <row r="541" spans="44:53" ht="13.8" x14ac:dyDescent="0.3">
      <c r="AR541" s="1"/>
      <c r="AS541" s="1"/>
      <c r="AZ541" s="1"/>
      <c r="BA541" s="1"/>
    </row>
    <row r="542" spans="44:53" ht="13.8" x14ac:dyDescent="0.3">
      <c r="AR542" s="1"/>
      <c r="AS542" s="1"/>
      <c r="AZ542" s="1"/>
      <c r="BA542" s="1"/>
    </row>
    <row r="543" spans="44:53" ht="13.8" x14ac:dyDescent="0.3">
      <c r="AR543" s="1"/>
      <c r="AS543" s="1"/>
      <c r="AZ543" s="1"/>
      <c r="BA543" s="1"/>
    </row>
    <row r="544" spans="44:53" ht="13.8" x14ac:dyDescent="0.3">
      <c r="AR544" s="1"/>
      <c r="AS544" s="1"/>
      <c r="AZ544" s="1"/>
      <c r="BA544" s="1"/>
    </row>
    <row r="545" spans="44:53" ht="13.8" x14ac:dyDescent="0.3">
      <c r="AR545" s="1"/>
      <c r="AS545" s="1"/>
      <c r="AZ545" s="1"/>
      <c r="BA545" s="1"/>
    </row>
    <row r="546" spans="44:53" ht="13.8" x14ac:dyDescent="0.3">
      <c r="AR546" s="1"/>
      <c r="AS546" s="1"/>
      <c r="AZ546" s="1"/>
      <c r="BA546" s="1"/>
    </row>
    <row r="547" spans="44:53" ht="13.8" x14ac:dyDescent="0.3">
      <c r="AR547" s="1"/>
      <c r="AS547" s="1"/>
      <c r="AZ547" s="1"/>
      <c r="BA547" s="1"/>
    </row>
    <row r="548" spans="44:53" ht="13.8" x14ac:dyDescent="0.3">
      <c r="AR548" s="1"/>
      <c r="AS548" s="1"/>
      <c r="AZ548" s="1"/>
      <c r="BA548" s="1"/>
    </row>
    <row r="549" spans="44:53" ht="13.8" x14ac:dyDescent="0.3">
      <c r="AR549" s="1"/>
      <c r="AS549" s="1"/>
      <c r="AZ549" s="1"/>
      <c r="BA549" s="1"/>
    </row>
    <row r="550" spans="44:53" ht="13.8" x14ac:dyDescent="0.3">
      <c r="AR550" s="1"/>
      <c r="AS550" s="1"/>
      <c r="AZ550" s="1"/>
      <c r="BA550" s="1"/>
    </row>
    <row r="551" spans="44:53" ht="13.8" x14ac:dyDescent="0.3">
      <c r="AR551" s="1"/>
      <c r="AS551" s="1"/>
      <c r="AZ551" s="1"/>
      <c r="BA551" s="1"/>
    </row>
    <row r="552" spans="44:53" ht="13.8" x14ac:dyDescent="0.3">
      <c r="AR552" s="1"/>
      <c r="AS552" s="1"/>
      <c r="AZ552" s="1"/>
      <c r="BA552" s="1"/>
    </row>
    <row r="553" spans="44:53" ht="13.8" x14ac:dyDescent="0.3">
      <c r="AR553" s="1"/>
      <c r="AS553" s="1"/>
      <c r="AZ553" s="1"/>
      <c r="BA553" s="1"/>
    </row>
    <row r="554" spans="44:53" ht="13.8" x14ac:dyDescent="0.3">
      <c r="AR554" s="1"/>
      <c r="AS554" s="1"/>
      <c r="AZ554" s="1"/>
      <c r="BA554" s="1"/>
    </row>
    <row r="555" spans="44:53" ht="13.8" x14ac:dyDescent="0.3">
      <c r="AR555" s="1"/>
      <c r="AS555" s="1"/>
      <c r="AZ555" s="1"/>
      <c r="BA555" s="1"/>
    </row>
    <row r="556" spans="44:53" ht="13.8" x14ac:dyDescent="0.3">
      <c r="AR556" s="1"/>
      <c r="AS556" s="1"/>
      <c r="AZ556" s="1"/>
      <c r="BA556" s="1"/>
    </row>
    <row r="557" spans="44:53" ht="13.8" x14ac:dyDescent="0.3">
      <c r="AR557" s="1"/>
      <c r="AS557" s="1"/>
      <c r="AZ557" s="1"/>
      <c r="BA557" s="1"/>
    </row>
    <row r="558" spans="44:53" ht="13.8" x14ac:dyDescent="0.3">
      <c r="AR558" s="1"/>
      <c r="AS558" s="1"/>
      <c r="AZ558" s="1"/>
      <c r="BA558" s="1"/>
    </row>
    <row r="559" spans="44:53" ht="13.8" x14ac:dyDescent="0.3">
      <c r="AR559" s="1"/>
      <c r="AS559" s="1"/>
      <c r="AZ559" s="1"/>
      <c r="BA559" s="1"/>
    </row>
    <row r="560" spans="44:53" ht="13.8" x14ac:dyDescent="0.3">
      <c r="AR560" s="1"/>
      <c r="AS560" s="1"/>
      <c r="AZ560" s="1"/>
      <c r="BA560" s="1"/>
    </row>
    <row r="561" spans="44:53" ht="13.8" x14ac:dyDescent="0.3">
      <c r="AR561" s="1"/>
      <c r="AS561" s="1"/>
      <c r="AZ561" s="1"/>
      <c r="BA561" s="1"/>
    </row>
    <row r="562" spans="44:53" ht="13.8" x14ac:dyDescent="0.3">
      <c r="AR562" s="1"/>
      <c r="AS562" s="1"/>
      <c r="AZ562" s="1"/>
      <c r="BA562" s="1"/>
    </row>
    <row r="563" spans="44:53" ht="13.8" x14ac:dyDescent="0.3">
      <c r="AR563" s="1"/>
      <c r="AS563" s="1"/>
      <c r="AZ563" s="1"/>
      <c r="BA563" s="1"/>
    </row>
    <row r="564" spans="44:53" ht="13.8" x14ac:dyDescent="0.3">
      <c r="AR564" s="1"/>
      <c r="AS564" s="1"/>
      <c r="AZ564" s="1"/>
      <c r="BA564" s="1"/>
    </row>
    <row r="565" spans="44:53" ht="13.8" x14ac:dyDescent="0.3">
      <c r="AR565" s="1"/>
      <c r="AS565" s="1"/>
      <c r="AZ565" s="1"/>
      <c r="BA565" s="1"/>
    </row>
    <row r="566" spans="44:53" ht="13.8" x14ac:dyDescent="0.3">
      <c r="AR566" s="1"/>
      <c r="AS566" s="1"/>
      <c r="AZ566" s="1"/>
      <c r="BA566" s="1"/>
    </row>
    <row r="567" spans="44:53" ht="13.8" x14ac:dyDescent="0.3">
      <c r="AR567" s="1"/>
      <c r="AS567" s="1"/>
      <c r="AZ567" s="1"/>
      <c r="BA567" s="1"/>
    </row>
    <row r="568" spans="44:53" ht="13.8" x14ac:dyDescent="0.3">
      <c r="AR568" s="1"/>
      <c r="AS568" s="1"/>
      <c r="AZ568" s="1"/>
      <c r="BA568" s="1"/>
    </row>
    <row r="569" spans="44:53" ht="13.8" x14ac:dyDescent="0.3">
      <c r="AR569" s="1"/>
      <c r="AS569" s="1"/>
      <c r="AZ569" s="1"/>
      <c r="BA569" s="1"/>
    </row>
    <row r="570" spans="44:53" ht="13.8" x14ac:dyDescent="0.3">
      <c r="AR570" s="1"/>
      <c r="AS570" s="1"/>
      <c r="AZ570" s="1"/>
      <c r="BA570" s="1"/>
    </row>
    <row r="571" spans="44:53" ht="13.8" x14ac:dyDescent="0.3">
      <c r="AR571" s="1"/>
      <c r="AS571" s="1"/>
      <c r="AZ571" s="1"/>
      <c r="BA571" s="1"/>
    </row>
    <row r="572" spans="44:53" ht="13.8" x14ac:dyDescent="0.3">
      <c r="AR572" s="1"/>
      <c r="AS572" s="1"/>
      <c r="AZ572" s="1"/>
      <c r="BA572" s="1"/>
    </row>
    <row r="573" spans="44:53" ht="13.8" x14ac:dyDescent="0.3">
      <c r="AR573" s="1"/>
      <c r="AS573" s="1"/>
      <c r="AZ573" s="1"/>
      <c r="BA573" s="1"/>
    </row>
    <row r="574" spans="44:53" ht="13.8" x14ac:dyDescent="0.3">
      <c r="AR574" s="1"/>
      <c r="AS574" s="1"/>
      <c r="AZ574" s="1"/>
      <c r="BA574" s="1"/>
    </row>
    <row r="575" spans="44:53" ht="13.8" x14ac:dyDescent="0.3">
      <c r="AR575" s="1"/>
      <c r="AS575" s="1"/>
      <c r="AZ575" s="1"/>
      <c r="BA575" s="1"/>
    </row>
    <row r="576" spans="44:53" ht="13.8" x14ac:dyDescent="0.3">
      <c r="AR576" s="1"/>
      <c r="AS576" s="1"/>
      <c r="AZ576" s="1"/>
      <c r="BA576" s="1"/>
    </row>
    <row r="577" spans="44:53" ht="13.8" x14ac:dyDescent="0.3">
      <c r="AR577" s="1"/>
      <c r="AS577" s="1"/>
      <c r="AZ577" s="1"/>
      <c r="BA577" s="1"/>
    </row>
    <row r="578" spans="44:53" ht="13.8" x14ac:dyDescent="0.3">
      <c r="AR578" s="1"/>
      <c r="AS578" s="1"/>
      <c r="AZ578" s="1"/>
      <c r="BA578" s="1"/>
    </row>
    <row r="579" spans="44:53" ht="13.8" x14ac:dyDescent="0.3">
      <c r="AR579" s="1"/>
      <c r="AS579" s="1"/>
      <c r="AZ579" s="1"/>
      <c r="BA579" s="1"/>
    </row>
    <row r="580" spans="44:53" ht="13.8" x14ac:dyDescent="0.3">
      <c r="AR580" s="1"/>
      <c r="AS580" s="1"/>
      <c r="AZ580" s="1"/>
      <c r="BA580" s="1"/>
    </row>
    <row r="581" spans="44:53" ht="13.8" x14ac:dyDescent="0.3">
      <c r="AR581" s="1"/>
      <c r="AS581" s="1"/>
      <c r="AZ581" s="1"/>
      <c r="BA581" s="1"/>
    </row>
    <row r="582" spans="44:53" ht="13.8" x14ac:dyDescent="0.3">
      <c r="AR582" s="1"/>
      <c r="AS582" s="1"/>
      <c r="AZ582" s="1"/>
      <c r="BA582" s="1"/>
    </row>
    <row r="583" spans="44:53" ht="13.8" x14ac:dyDescent="0.3">
      <c r="AR583" s="1"/>
      <c r="AS583" s="1"/>
      <c r="AZ583" s="1"/>
      <c r="BA583" s="1"/>
    </row>
    <row r="584" spans="44:53" ht="13.8" x14ac:dyDescent="0.3">
      <c r="AR584" s="1"/>
      <c r="AS584" s="1"/>
      <c r="AZ584" s="1"/>
      <c r="BA584" s="1"/>
    </row>
    <row r="585" spans="44:53" ht="13.8" x14ac:dyDescent="0.3">
      <c r="AR585" s="1"/>
      <c r="AS585" s="1"/>
      <c r="AZ585" s="1"/>
      <c r="BA585" s="1"/>
    </row>
    <row r="586" spans="44:53" ht="13.8" x14ac:dyDescent="0.3">
      <c r="AR586" s="1"/>
      <c r="AS586" s="1"/>
      <c r="AZ586" s="1"/>
      <c r="BA586" s="1"/>
    </row>
    <row r="587" spans="44:53" ht="13.8" x14ac:dyDescent="0.3">
      <c r="AR587" s="1"/>
      <c r="AS587" s="1"/>
      <c r="AZ587" s="1"/>
      <c r="BA587" s="1"/>
    </row>
    <row r="588" spans="44:53" ht="13.8" x14ac:dyDescent="0.3">
      <c r="AR588" s="1"/>
      <c r="AS588" s="1"/>
      <c r="AZ588" s="1"/>
      <c r="BA588" s="1"/>
    </row>
    <row r="589" spans="44:53" ht="13.8" x14ac:dyDescent="0.3">
      <c r="AR589" s="1"/>
      <c r="AS589" s="1"/>
      <c r="AZ589" s="1"/>
      <c r="BA589" s="1"/>
    </row>
    <row r="590" spans="44:53" ht="13.8" x14ac:dyDescent="0.3">
      <c r="AR590" s="1"/>
      <c r="AS590" s="1"/>
      <c r="AZ590" s="1"/>
      <c r="BA590" s="1"/>
    </row>
    <row r="591" spans="44:53" ht="13.8" x14ac:dyDescent="0.3">
      <c r="AR591" s="1"/>
      <c r="AS591" s="1"/>
      <c r="AZ591" s="1"/>
      <c r="BA591" s="1"/>
    </row>
    <row r="592" spans="44:53" ht="13.8" x14ac:dyDescent="0.3">
      <c r="AR592" s="1"/>
      <c r="AS592" s="1"/>
      <c r="AZ592" s="1"/>
      <c r="BA592" s="1"/>
    </row>
    <row r="593" spans="44:53" ht="13.8" x14ac:dyDescent="0.3">
      <c r="AR593" s="1"/>
      <c r="AS593" s="1"/>
      <c r="AZ593" s="1"/>
      <c r="BA593" s="1"/>
    </row>
    <row r="594" spans="44:53" ht="13.8" x14ac:dyDescent="0.3">
      <c r="AR594" s="1"/>
      <c r="AS594" s="1"/>
      <c r="AZ594" s="1"/>
      <c r="BA594" s="1"/>
    </row>
    <row r="595" spans="44:53" ht="13.8" x14ac:dyDescent="0.3">
      <c r="AR595" s="1"/>
      <c r="AS595" s="1"/>
      <c r="AZ595" s="1"/>
      <c r="BA595" s="1"/>
    </row>
    <row r="596" spans="44:53" ht="13.8" x14ac:dyDescent="0.3">
      <c r="AR596" s="1"/>
      <c r="AS596" s="1"/>
      <c r="AZ596" s="1"/>
      <c r="BA596" s="1"/>
    </row>
    <row r="597" spans="44:53" ht="13.8" x14ac:dyDescent="0.3">
      <c r="AR597" s="1"/>
      <c r="AS597" s="1"/>
      <c r="AZ597" s="1"/>
      <c r="BA597" s="1"/>
    </row>
    <row r="598" spans="44:53" ht="13.8" x14ac:dyDescent="0.3">
      <c r="AR598" s="1"/>
      <c r="AS598" s="1"/>
      <c r="AZ598" s="1"/>
      <c r="BA598" s="1"/>
    </row>
    <row r="599" spans="44:53" ht="13.8" x14ac:dyDescent="0.3">
      <c r="AR599" s="1"/>
      <c r="AS599" s="1"/>
      <c r="AZ599" s="1"/>
      <c r="BA599" s="1"/>
    </row>
    <row r="600" spans="44:53" ht="13.8" x14ac:dyDescent="0.3">
      <c r="AR600" s="1"/>
      <c r="AS600" s="1"/>
      <c r="AZ600" s="1"/>
      <c r="BA600" s="1"/>
    </row>
    <row r="601" spans="44:53" ht="13.8" x14ac:dyDescent="0.3">
      <c r="AR601" s="1"/>
      <c r="AS601" s="1"/>
      <c r="AZ601" s="1"/>
      <c r="BA601" s="1"/>
    </row>
    <row r="602" spans="44:53" ht="13.8" x14ac:dyDescent="0.3">
      <c r="AR602" s="1"/>
      <c r="AS602" s="1"/>
      <c r="AZ602" s="1"/>
      <c r="BA602" s="1"/>
    </row>
    <row r="603" spans="44:53" ht="13.8" x14ac:dyDescent="0.3">
      <c r="AR603" s="1"/>
      <c r="AS603" s="1"/>
      <c r="AZ603" s="1"/>
      <c r="BA603" s="1"/>
    </row>
    <row r="604" spans="44:53" ht="13.8" x14ac:dyDescent="0.3">
      <c r="AR604" s="1"/>
      <c r="AS604" s="1"/>
      <c r="AZ604" s="1"/>
      <c r="BA604" s="1"/>
    </row>
    <row r="605" spans="44:53" ht="13.8" x14ac:dyDescent="0.3">
      <c r="AR605" s="1"/>
      <c r="AS605" s="1"/>
      <c r="AZ605" s="1"/>
      <c r="BA605" s="1"/>
    </row>
    <row r="606" spans="44:53" ht="13.8" x14ac:dyDescent="0.3">
      <c r="AR606" s="1"/>
      <c r="AS606" s="1"/>
      <c r="AZ606" s="1"/>
      <c r="BA606" s="1"/>
    </row>
    <row r="607" spans="44:53" ht="13.8" x14ac:dyDescent="0.3">
      <c r="AR607" s="1"/>
      <c r="AS607" s="1"/>
      <c r="AZ607" s="1"/>
      <c r="BA607" s="1"/>
    </row>
    <row r="608" spans="44:53" ht="13.8" x14ac:dyDescent="0.3">
      <c r="AR608" s="1"/>
      <c r="AS608" s="1"/>
      <c r="AZ608" s="1"/>
      <c r="BA608" s="1"/>
    </row>
    <row r="609" spans="44:53" ht="13.8" x14ac:dyDescent="0.3">
      <c r="AR609" s="1"/>
      <c r="AS609" s="1"/>
      <c r="AZ609" s="1"/>
      <c r="BA609" s="1"/>
    </row>
    <row r="610" spans="44:53" ht="13.8" x14ac:dyDescent="0.3">
      <c r="AR610" s="1"/>
      <c r="AS610" s="1"/>
      <c r="AZ610" s="1"/>
      <c r="BA610" s="1"/>
    </row>
    <row r="611" spans="44:53" ht="13.8" x14ac:dyDescent="0.3">
      <c r="AR611" s="1"/>
      <c r="AS611" s="1"/>
      <c r="AZ611" s="1"/>
      <c r="BA611" s="1"/>
    </row>
    <row r="612" spans="44:53" ht="13.8" x14ac:dyDescent="0.3">
      <c r="AR612" s="1"/>
      <c r="AS612" s="1"/>
      <c r="AZ612" s="1"/>
      <c r="BA612" s="1"/>
    </row>
    <row r="613" spans="44:53" ht="13.8" x14ac:dyDescent="0.3">
      <c r="AR613" s="1"/>
      <c r="AS613" s="1"/>
      <c r="AZ613" s="1"/>
      <c r="BA613" s="1"/>
    </row>
    <row r="614" spans="44:53" ht="13.8" x14ac:dyDescent="0.3">
      <c r="AR614" s="1"/>
      <c r="AS614" s="1"/>
      <c r="AZ614" s="1"/>
      <c r="BA614" s="1"/>
    </row>
    <row r="615" spans="44:53" ht="13.8" x14ac:dyDescent="0.3">
      <c r="AR615" s="1"/>
      <c r="AS615" s="1"/>
      <c r="AZ615" s="1"/>
      <c r="BA615" s="1"/>
    </row>
    <row r="616" spans="44:53" ht="13.8" x14ac:dyDescent="0.3">
      <c r="AR616" s="1"/>
      <c r="AS616" s="1"/>
      <c r="AZ616" s="1"/>
      <c r="BA616" s="1"/>
    </row>
    <row r="617" spans="44:53" ht="13.8" x14ac:dyDescent="0.3">
      <c r="AR617" s="1"/>
      <c r="AS617" s="1"/>
      <c r="AZ617" s="1"/>
      <c r="BA617" s="1"/>
    </row>
    <row r="618" spans="44:53" ht="13.8" x14ac:dyDescent="0.3">
      <c r="AR618" s="1"/>
      <c r="AS618" s="1"/>
      <c r="AZ618" s="1"/>
      <c r="BA618" s="1"/>
    </row>
    <row r="619" spans="44:53" ht="13.8" x14ac:dyDescent="0.3">
      <c r="AR619" s="1"/>
      <c r="AS619" s="1"/>
      <c r="AZ619" s="1"/>
      <c r="BA619" s="1"/>
    </row>
    <row r="620" spans="44:53" ht="13.8" x14ac:dyDescent="0.3">
      <c r="AR620" s="1"/>
      <c r="AS620" s="1"/>
      <c r="AZ620" s="1"/>
      <c r="BA620" s="1"/>
    </row>
    <row r="621" spans="44:53" ht="13.8" x14ac:dyDescent="0.3">
      <c r="AR621" s="1"/>
      <c r="AS621" s="1"/>
      <c r="AZ621" s="1"/>
      <c r="BA621" s="1"/>
    </row>
    <row r="622" spans="44:53" ht="13.8" x14ac:dyDescent="0.3">
      <c r="AR622" s="1"/>
      <c r="AS622" s="1"/>
      <c r="AZ622" s="1"/>
      <c r="BA622" s="1"/>
    </row>
    <row r="623" spans="44:53" ht="13.8" x14ac:dyDescent="0.3">
      <c r="AR623" s="1"/>
      <c r="AS623" s="1"/>
      <c r="AZ623" s="1"/>
      <c r="BA623" s="1"/>
    </row>
    <row r="624" spans="44:53" ht="13.8" x14ac:dyDescent="0.3">
      <c r="AR624" s="1"/>
      <c r="AS624" s="1"/>
      <c r="AZ624" s="1"/>
      <c r="BA624" s="1"/>
    </row>
    <row r="625" spans="44:53" ht="13.8" x14ac:dyDescent="0.3">
      <c r="AR625" s="1"/>
      <c r="AS625" s="1"/>
      <c r="AZ625" s="1"/>
      <c r="BA625" s="1"/>
    </row>
    <row r="626" spans="44:53" ht="13.8" x14ac:dyDescent="0.3">
      <c r="AR626" s="1"/>
      <c r="AS626" s="1"/>
      <c r="AZ626" s="1"/>
      <c r="BA626" s="1"/>
    </row>
    <row r="627" spans="44:53" ht="13.8" x14ac:dyDescent="0.3">
      <c r="AR627" s="1"/>
      <c r="AS627" s="1"/>
      <c r="AZ627" s="1"/>
      <c r="BA627" s="1"/>
    </row>
    <row r="628" spans="44:53" ht="13.8" x14ac:dyDescent="0.3">
      <c r="AR628" s="1"/>
      <c r="AS628" s="1"/>
      <c r="AZ628" s="1"/>
      <c r="BA628" s="1"/>
    </row>
    <row r="629" spans="44:53" ht="13.8" x14ac:dyDescent="0.3">
      <c r="AR629" s="1"/>
      <c r="AS629" s="1"/>
      <c r="AZ629" s="1"/>
      <c r="BA629" s="1"/>
    </row>
    <row r="630" spans="44:53" ht="13.8" x14ac:dyDescent="0.3">
      <c r="AR630" s="1"/>
      <c r="AS630" s="1"/>
      <c r="AZ630" s="1"/>
      <c r="BA630" s="1"/>
    </row>
    <row r="631" spans="44:53" ht="13.8" x14ac:dyDescent="0.3">
      <c r="AR631" s="1"/>
      <c r="AS631" s="1"/>
      <c r="AZ631" s="1"/>
      <c r="BA631" s="1"/>
    </row>
    <row r="632" spans="44:53" ht="13.8" x14ac:dyDescent="0.3">
      <c r="AR632" s="1"/>
      <c r="AS632" s="1"/>
      <c r="AZ632" s="1"/>
      <c r="BA632" s="1"/>
    </row>
    <row r="633" spans="44:53" ht="13.8" x14ac:dyDescent="0.3">
      <c r="AR633" s="1"/>
      <c r="AS633" s="1"/>
      <c r="AZ633" s="1"/>
      <c r="BA633" s="1"/>
    </row>
    <row r="634" spans="44:53" ht="13.8" x14ac:dyDescent="0.3">
      <c r="AR634" s="1"/>
      <c r="AS634" s="1"/>
      <c r="AZ634" s="1"/>
      <c r="BA634" s="1"/>
    </row>
    <row r="635" spans="44:53" ht="13.8" x14ac:dyDescent="0.3">
      <c r="AR635" s="1"/>
      <c r="AS635" s="1"/>
      <c r="AZ635" s="1"/>
      <c r="BA635" s="1"/>
    </row>
    <row r="636" spans="44:53" ht="13.8" x14ac:dyDescent="0.3">
      <c r="AR636" s="1"/>
      <c r="AS636" s="1"/>
      <c r="AZ636" s="1"/>
      <c r="BA636" s="1"/>
    </row>
    <row r="637" spans="44:53" ht="13.8" x14ac:dyDescent="0.3">
      <c r="AR637" s="1"/>
      <c r="AS637" s="1"/>
      <c r="AZ637" s="1"/>
      <c r="BA637" s="1"/>
    </row>
    <row r="638" spans="44:53" ht="13.8" x14ac:dyDescent="0.3">
      <c r="AR638" s="1"/>
      <c r="AS638" s="1"/>
      <c r="AZ638" s="1"/>
      <c r="BA638" s="1"/>
    </row>
    <row r="639" spans="44:53" ht="13.8" x14ac:dyDescent="0.3">
      <c r="AR639" s="1"/>
      <c r="AS639" s="1"/>
      <c r="AZ639" s="1"/>
      <c r="BA639" s="1"/>
    </row>
    <row r="640" spans="44:53" ht="13.8" x14ac:dyDescent="0.3">
      <c r="AR640" s="1"/>
      <c r="AS640" s="1"/>
      <c r="AZ640" s="1"/>
      <c r="BA640" s="1"/>
    </row>
    <row r="641" spans="44:53" ht="13.8" x14ac:dyDescent="0.3">
      <c r="AR641" s="1"/>
      <c r="AS641" s="1"/>
      <c r="AZ641" s="1"/>
      <c r="BA641" s="1"/>
    </row>
    <row r="642" spans="44:53" ht="13.8" x14ac:dyDescent="0.3">
      <c r="AR642" s="1"/>
      <c r="AS642" s="1"/>
      <c r="AZ642" s="1"/>
      <c r="BA642" s="1"/>
    </row>
    <row r="643" spans="44:53" ht="13.8" x14ac:dyDescent="0.3">
      <c r="AR643" s="1"/>
      <c r="AS643" s="1"/>
      <c r="AZ643" s="1"/>
      <c r="BA643" s="1"/>
    </row>
    <row r="644" spans="44:53" ht="13.8" x14ac:dyDescent="0.3">
      <c r="AR644" s="1"/>
      <c r="AS644" s="1"/>
      <c r="AZ644" s="1"/>
      <c r="BA644" s="1"/>
    </row>
    <row r="645" spans="44:53" ht="13.8" x14ac:dyDescent="0.3">
      <c r="AR645" s="1"/>
      <c r="AS645" s="1"/>
      <c r="AZ645" s="1"/>
      <c r="BA645" s="1"/>
    </row>
    <row r="646" spans="44:53" ht="13.8" x14ac:dyDescent="0.3">
      <c r="AR646" s="1"/>
      <c r="AS646" s="1"/>
      <c r="AZ646" s="1"/>
      <c r="BA646" s="1"/>
    </row>
    <row r="647" spans="44:53" ht="13.8" x14ac:dyDescent="0.3">
      <c r="AR647" s="1"/>
      <c r="AS647" s="1"/>
      <c r="AZ647" s="1"/>
      <c r="BA647" s="1"/>
    </row>
    <row r="648" spans="44:53" ht="13.8" x14ac:dyDescent="0.3">
      <c r="AR648" s="1"/>
      <c r="AS648" s="1"/>
      <c r="AZ648" s="1"/>
      <c r="BA648" s="1"/>
    </row>
    <row r="649" spans="44:53" ht="13.8" x14ac:dyDescent="0.3">
      <c r="AR649" s="1"/>
      <c r="AS649" s="1"/>
      <c r="AZ649" s="1"/>
      <c r="BA649" s="1"/>
    </row>
    <row r="650" spans="44:53" ht="13.8" x14ac:dyDescent="0.3">
      <c r="AR650" s="1"/>
      <c r="AS650" s="1"/>
      <c r="AZ650" s="1"/>
      <c r="BA650" s="1"/>
    </row>
    <row r="651" spans="44:53" ht="13.8" x14ac:dyDescent="0.3">
      <c r="AR651" s="1"/>
      <c r="AS651" s="1"/>
      <c r="AZ651" s="1"/>
      <c r="BA651" s="1"/>
    </row>
    <row r="652" spans="44:53" ht="13.8" x14ac:dyDescent="0.3">
      <c r="AR652" s="1"/>
      <c r="AS652" s="1"/>
      <c r="AZ652" s="1"/>
      <c r="BA652" s="1"/>
    </row>
    <row r="653" spans="44:53" ht="13.8" x14ac:dyDescent="0.3">
      <c r="AR653" s="1"/>
      <c r="AS653" s="1"/>
      <c r="AZ653" s="1"/>
      <c r="BA653" s="1"/>
    </row>
    <row r="654" spans="44:53" ht="13.8" x14ac:dyDescent="0.3">
      <c r="AR654" s="1"/>
      <c r="AS654" s="1"/>
      <c r="AZ654" s="1"/>
      <c r="BA654" s="1"/>
    </row>
    <row r="655" spans="44:53" ht="13.8" x14ac:dyDescent="0.3">
      <c r="AR655" s="1"/>
      <c r="AS655" s="1"/>
      <c r="AZ655" s="1"/>
      <c r="BA655" s="1"/>
    </row>
    <row r="656" spans="44:53" ht="13.8" x14ac:dyDescent="0.3">
      <c r="AR656" s="1"/>
      <c r="AS656" s="1"/>
      <c r="AZ656" s="1"/>
      <c r="BA656" s="1"/>
    </row>
    <row r="657" spans="44:53" ht="13.8" x14ac:dyDescent="0.3">
      <c r="AR657" s="1"/>
      <c r="AS657" s="1"/>
      <c r="AZ657" s="1"/>
      <c r="BA657" s="1"/>
    </row>
    <row r="658" spans="44:53" ht="13.8" x14ac:dyDescent="0.3">
      <c r="AR658" s="1"/>
      <c r="AS658" s="1"/>
      <c r="AZ658" s="1"/>
      <c r="BA658" s="1"/>
    </row>
    <row r="659" spans="44:53" ht="13.8" x14ac:dyDescent="0.3">
      <c r="AR659" s="1"/>
      <c r="AS659" s="1"/>
      <c r="AZ659" s="1"/>
      <c r="BA659" s="1"/>
    </row>
    <row r="660" spans="44:53" ht="13.8" x14ac:dyDescent="0.3">
      <c r="AR660" s="1"/>
      <c r="AS660" s="1"/>
      <c r="AZ660" s="1"/>
      <c r="BA660" s="1"/>
    </row>
    <row r="661" spans="44:53" ht="13.8" x14ac:dyDescent="0.3">
      <c r="AR661" s="1"/>
      <c r="AS661" s="1"/>
      <c r="AZ661" s="1"/>
      <c r="BA661" s="1"/>
    </row>
    <row r="662" spans="44:53" ht="13.8" x14ac:dyDescent="0.3">
      <c r="AR662" s="1"/>
      <c r="AS662" s="1"/>
      <c r="AZ662" s="1"/>
      <c r="BA662" s="1"/>
    </row>
    <row r="663" spans="44:53" ht="13.8" x14ac:dyDescent="0.3">
      <c r="AR663" s="1"/>
      <c r="AS663" s="1"/>
      <c r="AZ663" s="1"/>
      <c r="BA663" s="1"/>
    </row>
    <row r="664" spans="44:53" ht="13.8" x14ac:dyDescent="0.3">
      <c r="AR664" s="1"/>
      <c r="AS664" s="1"/>
      <c r="AZ664" s="1"/>
      <c r="BA664" s="1"/>
    </row>
    <row r="665" spans="44:53" ht="13.8" x14ac:dyDescent="0.3">
      <c r="AR665" s="1"/>
      <c r="AS665" s="1"/>
      <c r="AZ665" s="1"/>
      <c r="BA665" s="1"/>
    </row>
    <row r="666" spans="44:53" ht="13.8" x14ac:dyDescent="0.3">
      <c r="AR666" s="1"/>
      <c r="AS666" s="1"/>
      <c r="AZ666" s="1"/>
      <c r="BA666" s="1"/>
    </row>
    <row r="667" spans="44:53" ht="13.8" x14ac:dyDescent="0.3">
      <c r="AR667" s="1"/>
      <c r="AS667" s="1"/>
      <c r="AZ667" s="1"/>
      <c r="BA667" s="1"/>
    </row>
    <row r="668" spans="44:53" ht="13.8" x14ac:dyDescent="0.3">
      <c r="AR668" s="1"/>
      <c r="AS668" s="1"/>
      <c r="AZ668" s="1"/>
      <c r="BA668" s="1"/>
    </row>
    <row r="669" spans="44:53" ht="13.8" x14ac:dyDescent="0.3">
      <c r="AR669" s="1"/>
      <c r="AS669" s="1"/>
      <c r="AZ669" s="1"/>
      <c r="BA669" s="1"/>
    </row>
    <row r="670" spans="44:53" ht="13.8" x14ac:dyDescent="0.3">
      <c r="AR670" s="1"/>
      <c r="AS670" s="1"/>
      <c r="AZ670" s="1"/>
      <c r="BA670" s="1"/>
    </row>
    <row r="671" spans="44:53" ht="13.8" x14ac:dyDescent="0.3">
      <c r="AR671" s="1"/>
      <c r="AS671" s="1"/>
      <c r="AZ671" s="1"/>
      <c r="BA671" s="1"/>
    </row>
    <row r="672" spans="44:53" ht="13.8" x14ac:dyDescent="0.3">
      <c r="AR672" s="1"/>
      <c r="AS672" s="1"/>
      <c r="AZ672" s="1"/>
      <c r="BA672" s="1"/>
    </row>
    <row r="673" spans="44:53" ht="13.8" x14ac:dyDescent="0.3">
      <c r="AR673" s="1"/>
      <c r="AS673" s="1"/>
      <c r="AZ673" s="1"/>
      <c r="BA673" s="1"/>
    </row>
    <row r="674" spans="44:53" ht="13.8" x14ac:dyDescent="0.3">
      <c r="AR674" s="1"/>
      <c r="AS674" s="1"/>
      <c r="AZ674" s="1"/>
      <c r="BA674" s="1"/>
    </row>
    <row r="675" spans="44:53" ht="13.8" x14ac:dyDescent="0.3">
      <c r="AR675" s="1"/>
      <c r="AS675" s="1"/>
      <c r="AZ675" s="1"/>
      <c r="BA675" s="1"/>
    </row>
    <row r="676" spans="44:53" ht="13.8" x14ac:dyDescent="0.3">
      <c r="AR676" s="1"/>
      <c r="AS676" s="1"/>
      <c r="AZ676" s="1"/>
      <c r="BA676" s="1"/>
    </row>
    <row r="677" spans="44:53" ht="13.8" x14ac:dyDescent="0.3">
      <c r="AR677" s="1"/>
      <c r="AS677" s="1"/>
      <c r="AZ677" s="1"/>
      <c r="BA677" s="1"/>
    </row>
    <row r="678" spans="44:53" ht="13.8" x14ac:dyDescent="0.3">
      <c r="AR678" s="1"/>
      <c r="AS678" s="1"/>
      <c r="AZ678" s="1"/>
      <c r="BA678" s="1"/>
    </row>
    <row r="679" spans="44:53" ht="13.8" x14ac:dyDescent="0.3">
      <c r="AR679" s="1"/>
      <c r="AS679" s="1"/>
      <c r="AZ679" s="1"/>
      <c r="BA679" s="1"/>
    </row>
    <row r="680" spans="44:53" ht="13.8" x14ac:dyDescent="0.3">
      <c r="AR680" s="1"/>
      <c r="AS680" s="1"/>
      <c r="AZ680" s="1"/>
      <c r="BA680" s="1"/>
    </row>
    <row r="681" spans="44:53" ht="13.8" x14ac:dyDescent="0.3">
      <c r="AR681" s="1"/>
      <c r="AS681" s="1"/>
      <c r="AZ681" s="1"/>
      <c r="BA681" s="1"/>
    </row>
    <row r="682" spans="44:53" ht="13.8" x14ac:dyDescent="0.3">
      <c r="AR682" s="1"/>
      <c r="AS682" s="1"/>
      <c r="AZ682" s="1"/>
      <c r="BA682" s="1"/>
    </row>
    <row r="683" spans="44:53" ht="13.8" x14ac:dyDescent="0.3">
      <c r="AR683" s="1"/>
      <c r="AS683" s="1"/>
      <c r="AZ683" s="1"/>
      <c r="BA683" s="1"/>
    </row>
    <row r="684" spans="44:53" ht="13.8" x14ac:dyDescent="0.3">
      <c r="AR684" s="1"/>
      <c r="AS684" s="1"/>
      <c r="AZ684" s="1"/>
      <c r="BA684" s="1"/>
    </row>
    <row r="685" spans="44:53" ht="13.8" x14ac:dyDescent="0.3">
      <c r="AR685" s="1"/>
      <c r="AS685" s="1"/>
      <c r="AZ685" s="1"/>
      <c r="BA685" s="1"/>
    </row>
    <row r="686" spans="44:53" ht="13.8" x14ac:dyDescent="0.3">
      <c r="AR686" s="1"/>
      <c r="AS686" s="1"/>
      <c r="AZ686" s="1"/>
      <c r="BA686" s="1"/>
    </row>
    <row r="687" spans="44:53" ht="13.8" x14ac:dyDescent="0.3">
      <c r="AR687" s="1"/>
      <c r="AS687" s="1"/>
      <c r="AZ687" s="1"/>
      <c r="BA687" s="1"/>
    </row>
    <row r="688" spans="44:53" ht="13.8" x14ac:dyDescent="0.3">
      <c r="AR688" s="1"/>
      <c r="AS688" s="1"/>
      <c r="AZ688" s="1"/>
      <c r="BA688" s="1"/>
    </row>
    <row r="689" spans="44:53" ht="13.8" x14ac:dyDescent="0.3">
      <c r="AR689" s="1"/>
      <c r="AS689" s="1"/>
      <c r="AZ689" s="1"/>
      <c r="BA689" s="1"/>
    </row>
    <row r="690" spans="44:53" ht="13.8" x14ac:dyDescent="0.3">
      <c r="AR690" s="1"/>
      <c r="AS690" s="1"/>
      <c r="AZ690" s="1"/>
      <c r="BA690" s="1"/>
    </row>
    <row r="691" spans="44:53" ht="13.8" x14ac:dyDescent="0.3">
      <c r="AR691" s="1"/>
      <c r="AS691" s="1"/>
      <c r="AZ691" s="1"/>
      <c r="BA691" s="1"/>
    </row>
    <row r="692" spans="44:53" ht="13.8" x14ac:dyDescent="0.3">
      <c r="AR692" s="1"/>
      <c r="AS692" s="1"/>
      <c r="AZ692" s="1"/>
      <c r="BA692" s="1"/>
    </row>
    <row r="693" spans="44:53" ht="13.8" x14ac:dyDescent="0.3">
      <c r="AR693" s="1"/>
      <c r="AS693" s="1"/>
      <c r="AZ693" s="1"/>
      <c r="BA693" s="1"/>
    </row>
    <row r="694" spans="44:53" ht="13.8" x14ac:dyDescent="0.3">
      <c r="AR694" s="1"/>
      <c r="AS694" s="1"/>
      <c r="AZ694" s="1"/>
      <c r="BA694" s="1"/>
    </row>
    <row r="695" spans="44:53" ht="13.8" x14ac:dyDescent="0.3">
      <c r="AR695" s="1"/>
      <c r="AS695" s="1"/>
      <c r="AZ695" s="1"/>
      <c r="BA695" s="1"/>
    </row>
    <row r="696" spans="44:53" ht="13.8" x14ac:dyDescent="0.3">
      <c r="AR696" s="1"/>
      <c r="AS696" s="1"/>
      <c r="AZ696" s="1"/>
      <c r="BA696" s="1"/>
    </row>
    <row r="697" spans="44:53" ht="13.8" x14ac:dyDescent="0.3">
      <c r="AR697" s="1"/>
      <c r="AS697" s="1"/>
      <c r="AZ697" s="1"/>
      <c r="BA697" s="1"/>
    </row>
    <row r="698" spans="44:53" ht="13.8" x14ac:dyDescent="0.3">
      <c r="AR698" s="1"/>
      <c r="AS698" s="1"/>
      <c r="AZ698" s="1"/>
      <c r="BA698" s="1"/>
    </row>
    <row r="699" spans="44:53" ht="13.8" x14ac:dyDescent="0.3">
      <c r="AR699" s="1"/>
      <c r="AS699" s="1"/>
      <c r="AZ699" s="1"/>
      <c r="BA699" s="1"/>
    </row>
    <row r="700" spans="44:53" ht="13.8" x14ac:dyDescent="0.3">
      <c r="AR700" s="1"/>
      <c r="AS700" s="1"/>
      <c r="AZ700" s="1"/>
      <c r="BA700" s="1"/>
    </row>
    <row r="701" spans="44:53" ht="13.8" x14ac:dyDescent="0.3">
      <c r="AR701" s="1"/>
      <c r="AS701" s="1"/>
      <c r="AZ701" s="1"/>
      <c r="BA701" s="1"/>
    </row>
    <row r="702" spans="44:53" ht="13.8" x14ac:dyDescent="0.3">
      <c r="AR702" s="1"/>
      <c r="AS702" s="1"/>
      <c r="AZ702" s="1"/>
      <c r="BA702" s="1"/>
    </row>
    <row r="703" spans="44:53" ht="13.8" x14ac:dyDescent="0.3">
      <c r="AR703" s="1"/>
      <c r="AS703" s="1"/>
      <c r="AZ703" s="1"/>
      <c r="BA703" s="1"/>
    </row>
    <row r="704" spans="44:53" ht="13.8" x14ac:dyDescent="0.3">
      <c r="AR704" s="1"/>
      <c r="AS704" s="1"/>
      <c r="AZ704" s="1"/>
      <c r="BA704" s="1"/>
    </row>
    <row r="705" spans="44:53" ht="13.8" x14ac:dyDescent="0.3">
      <c r="AR705" s="1"/>
      <c r="AS705" s="1"/>
      <c r="AZ705" s="1"/>
      <c r="BA705" s="1"/>
    </row>
    <row r="706" spans="44:53" ht="13.8" x14ac:dyDescent="0.3">
      <c r="AR706" s="1"/>
      <c r="AS706" s="1"/>
      <c r="AZ706" s="1"/>
      <c r="BA706" s="1"/>
    </row>
    <row r="707" spans="44:53" ht="13.8" x14ac:dyDescent="0.3">
      <c r="AR707" s="1"/>
      <c r="AS707" s="1"/>
      <c r="AZ707" s="1"/>
      <c r="BA707" s="1"/>
    </row>
    <row r="708" spans="44:53" ht="13.8" x14ac:dyDescent="0.3">
      <c r="AR708" s="1"/>
      <c r="AS708" s="1"/>
      <c r="AZ708" s="1"/>
      <c r="BA708" s="1"/>
    </row>
    <row r="709" spans="44:53" ht="13.8" x14ac:dyDescent="0.3">
      <c r="AR709" s="1"/>
      <c r="AS709" s="1"/>
      <c r="AZ709" s="1"/>
      <c r="BA709" s="1"/>
    </row>
    <row r="710" spans="44:53" ht="13.8" x14ac:dyDescent="0.3">
      <c r="AR710" s="1"/>
      <c r="AS710" s="1"/>
      <c r="AZ710" s="1"/>
      <c r="BA710" s="1"/>
    </row>
    <row r="711" spans="44:53" ht="13.8" x14ac:dyDescent="0.3">
      <c r="AR711" s="1"/>
      <c r="AS711" s="1"/>
      <c r="AZ711" s="1"/>
      <c r="BA711" s="1"/>
    </row>
    <row r="712" spans="44:53" ht="13.8" x14ac:dyDescent="0.3">
      <c r="AR712" s="1"/>
      <c r="AS712" s="1"/>
      <c r="AZ712" s="1"/>
      <c r="BA712" s="1"/>
    </row>
    <row r="713" spans="44:53" ht="13.8" x14ac:dyDescent="0.3">
      <c r="AR713" s="1"/>
      <c r="AS713" s="1"/>
      <c r="AZ713" s="1"/>
      <c r="BA713" s="1"/>
    </row>
    <row r="714" spans="44:53" ht="13.8" x14ac:dyDescent="0.3">
      <c r="AR714" s="1"/>
      <c r="AS714" s="1"/>
      <c r="AZ714" s="1"/>
      <c r="BA714" s="1"/>
    </row>
    <row r="715" spans="44:53" ht="13.8" x14ac:dyDescent="0.3">
      <c r="AR715" s="1"/>
      <c r="AS715" s="1"/>
      <c r="AZ715" s="1"/>
      <c r="BA715" s="1"/>
    </row>
    <row r="716" spans="44:53" ht="13.8" x14ac:dyDescent="0.3">
      <c r="AR716" s="1"/>
      <c r="AS716" s="1"/>
      <c r="AZ716" s="1"/>
      <c r="BA716" s="1"/>
    </row>
    <row r="717" spans="44:53" ht="13.8" x14ac:dyDescent="0.3">
      <c r="AR717" s="1"/>
      <c r="AS717" s="1"/>
      <c r="AZ717" s="1"/>
      <c r="BA717" s="1"/>
    </row>
    <row r="718" spans="44:53" ht="13.8" x14ac:dyDescent="0.3">
      <c r="AR718" s="1"/>
      <c r="AS718" s="1"/>
      <c r="AZ718" s="1"/>
      <c r="BA718" s="1"/>
    </row>
    <row r="719" spans="44:53" ht="13.8" x14ac:dyDescent="0.3">
      <c r="AR719" s="1"/>
      <c r="AS719" s="1"/>
      <c r="AZ719" s="1"/>
      <c r="BA719" s="1"/>
    </row>
    <row r="720" spans="44:53" ht="13.8" x14ac:dyDescent="0.3">
      <c r="AR720" s="1"/>
      <c r="AS720" s="1"/>
      <c r="AZ720" s="1"/>
      <c r="BA720" s="1"/>
    </row>
    <row r="721" spans="44:53" ht="13.8" x14ac:dyDescent="0.3">
      <c r="AR721" s="1"/>
      <c r="AS721" s="1"/>
      <c r="AZ721" s="1"/>
      <c r="BA721" s="1"/>
    </row>
    <row r="722" spans="44:53" ht="13.8" x14ac:dyDescent="0.3">
      <c r="AR722" s="1"/>
      <c r="AS722" s="1"/>
      <c r="AZ722" s="1"/>
      <c r="BA722" s="1"/>
    </row>
    <row r="723" spans="44:53" ht="13.8" x14ac:dyDescent="0.3">
      <c r="AR723" s="1"/>
      <c r="AS723" s="1"/>
      <c r="AZ723" s="1"/>
      <c r="BA723" s="1"/>
    </row>
    <row r="724" spans="44:53" ht="13.8" x14ac:dyDescent="0.3">
      <c r="AR724" s="1"/>
      <c r="AS724" s="1"/>
      <c r="AZ724" s="1"/>
      <c r="BA724" s="1"/>
    </row>
    <row r="725" spans="44:53" ht="13.8" x14ac:dyDescent="0.3">
      <c r="AR725" s="1"/>
      <c r="AS725" s="1"/>
      <c r="AZ725" s="1"/>
      <c r="BA725" s="1"/>
    </row>
    <row r="726" spans="44:53" ht="13.8" x14ac:dyDescent="0.3">
      <c r="AR726" s="1"/>
      <c r="AS726" s="1"/>
      <c r="AZ726" s="1"/>
      <c r="BA726" s="1"/>
    </row>
    <row r="727" spans="44:53" ht="13.8" x14ac:dyDescent="0.3">
      <c r="AR727" s="1"/>
      <c r="AS727" s="1"/>
      <c r="AZ727" s="1"/>
      <c r="BA727" s="1"/>
    </row>
    <row r="728" spans="44:53" ht="13.8" x14ac:dyDescent="0.3">
      <c r="AR728" s="1"/>
      <c r="AS728" s="1"/>
      <c r="AZ728" s="1"/>
      <c r="BA728" s="1"/>
    </row>
    <row r="729" spans="44:53" ht="13.8" x14ac:dyDescent="0.3">
      <c r="AR729" s="1"/>
      <c r="AS729" s="1"/>
      <c r="AZ729" s="1"/>
      <c r="BA729" s="1"/>
    </row>
    <row r="730" spans="44:53" ht="13.8" x14ac:dyDescent="0.3">
      <c r="AR730" s="1"/>
      <c r="AS730" s="1"/>
      <c r="AZ730" s="1"/>
      <c r="BA730" s="1"/>
    </row>
    <row r="731" spans="44:53" ht="13.8" x14ac:dyDescent="0.3">
      <c r="AR731" s="1"/>
      <c r="AS731" s="1"/>
      <c r="AZ731" s="1"/>
      <c r="BA731" s="1"/>
    </row>
    <row r="732" spans="44:53" ht="13.8" x14ac:dyDescent="0.3">
      <c r="AR732" s="1"/>
      <c r="AS732" s="1"/>
      <c r="AZ732" s="1"/>
      <c r="BA732" s="1"/>
    </row>
    <row r="733" spans="44:53" ht="13.8" x14ac:dyDescent="0.3">
      <c r="AR733" s="1"/>
      <c r="AS733" s="1"/>
      <c r="AZ733" s="1"/>
      <c r="BA733" s="1"/>
    </row>
    <row r="734" spans="44:53" ht="13.8" x14ac:dyDescent="0.3">
      <c r="AR734" s="1"/>
      <c r="AS734" s="1"/>
      <c r="AZ734" s="1"/>
      <c r="BA734" s="1"/>
    </row>
    <row r="735" spans="44:53" ht="13.8" x14ac:dyDescent="0.3">
      <c r="AR735" s="1"/>
      <c r="AS735" s="1"/>
      <c r="AZ735" s="1"/>
      <c r="BA735" s="1"/>
    </row>
    <row r="736" spans="44:53" ht="13.8" x14ac:dyDescent="0.3">
      <c r="AR736" s="1"/>
      <c r="AS736" s="1"/>
      <c r="AZ736" s="1"/>
      <c r="BA736" s="1"/>
    </row>
    <row r="737" spans="44:53" ht="13.8" x14ac:dyDescent="0.3">
      <c r="AR737" s="1"/>
      <c r="AS737" s="1"/>
      <c r="AZ737" s="1"/>
      <c r="BA737" s="1"/>
    </row>
    <row r="738" spans="44:53" ht="13.8" x14ac:dyDescent="0.3">
      <c r="AR738" s="1"/>
      <c r="AS738" s="1"/>
      <c r="AZ738" s="1"/>
      <c r="BA738" s="1"/>
    </row>
    <row r="739" spans="44:53" ht="13.8" x14ac:dyDescent="0.3">
      <c r="AR739" s="1"/>
      <c r="AS739" s="1"/>
      <c r="AZ739" s="1"/>
      <c r="BA739" s="1"/>
    </row>
    <row r="740" spans="44:53" ht="13.8" x14ac:dyDescent="0.3">
      <c r="AR740" s="1"/>
      <c r="AS740" s="1"/>
      <c r="AZ740" s="1"/>
      <c r="BA740" s="1"/>
    </row>
    <row r="741" spans="44:53" ht="13.8" x14ac:dyDescent="0.3">
      <c r="AR741" s="1"/>
      <c r="AS741" s="1"/>
      <c r="AZ741" s="1"/>
      <c r="BA741" s="1"/>
    </row>
    <row r="742" spans="44:53" ht="13.8" x14ac:dyDescent="0.3">
      <c r="AR742" s="1"/>
      <c r="AS742" s="1"/>
      <c r="AZ742" s="1"/>
      <c r="BA742" s="1"/>
    </row>
    <row r="743" spans="44:53" ht="13.8" x14ac:dyDescent="0.3">
      <c r="AR743" s="1"/>
      <c r="AS743" s="1"/>
      <c r="AZ743" s="1"/>
      <c r="BA743" s="1"/>
    </row>
    <row r="744" spans="44:53" ht="13.8" x14ac:dyDescent="0.3">
      <c r="AR744" s="1"/>
      <c r="AS744" s="1"/>
      <c r="AZ744" s="1"/>
      <c r="BA744" s="1"/>
    </row>
    <row r="745" spans="44:53" ht="13.8" x14ac:dyDescent="0.3">
      <c r="AR745" s="1"/>
      <c r="AS745" s="1"/>
      <c r="AZ745" s="1"/>
      <c r="BA745" s="1"/>
    </row>
    <row r="746" spans="44:53" ht="13.8" x14ac:dyDescent="0.3">
      <c r="AR746" s="1"/>
      <c r="AS746" s="1"/>
      <c r="AZ746" s="1"/>
      <c r="BA746" s="1"/>
    </row>
    <row r="747" spans="44:53" ht="13.8" x14ac:dyDescent="0.3">
      <c r="AR747" s="1"/>
      <c r="AS747" s="1"/>
      <c r="AZ747" s="1"/>
      <c r="BA747" s="1"/>
    </row>
    <row r="748" spans="44:53" ht="13.8" x14ac:dyDescent="0.3">
      <c r="AR748" s="1"/>
      <c r="AS748" s="1"/>
      <c r="AZ748" s="1"/>
      <c r="BA748" s="1"/>
    </row>
    <row r="749" spans="44:53" ht="13.8" x14ac:dyDescent="0.3">
      <c r="AR749" s="1"/>
      <c r="AS749" s="1"/>
      <c r="AZ749" s="1"/>
      <c r="BA749" s="1"/>
    </row>
    <row r="750" spans="44:53" ht="13.8" x14ac:dyDescent="0.3">
      <c r="AR750" s="1"/>
      <c r="AS750" s="1"/>
      <c r="AZ750" s="1"/>
      <c r="BA750" s="1"/>
    </row>
    <row r="751" spans="44:53" ht="13.8" x14ac:dyDescent="0.3">
      <c r="AR751" s="1"/>
      <c r="AS751" s="1"/>
      <c r="AZ751" s="1"/>
      <c r="BA751" s="1"/>
    </row>
    <row r="752" spans="44:53" ht="13.8" x14ac:dyDescent="0.3">
      <c r="AR752" s="1"/>
      <c r="AS752" s="1"/>
      <c r="AZ752" s="1"/>
      <c r="BA752" s="1"/>
    </row>
    <row r="753" spans="44:53" ht="13.8" x14ac:dyDescent="0.3">
      <c r="AR753" s="1"/>
      <c r="AS753" s="1"/>
      <c r="AZ753" s="1"/>
      <c r="BA753" s="1"/>
    </row>
    <row r="754" spans="44:53" ht="13.8" x14ac:dyDescent="0.3">
      <c r="AR754" s="1"/>
      <c r="AS754" s="1"/>
      <c r="AZ754" s="1"/>
      <c r="BA754" s="1"/>
    </row>
    <row r="755" spans="44:53" ht="13.8" x14ac:dyDescent="0.3">
      <c r="AR755" s="1"/>
      <c r="AS755" s="1"/>
      <c r="AZ755" s="1"/>
      <c r="BA755" s="1"/>
    </row>
    <row r="756" spans="44:53" ht="13.8" x14ac:dyDescent="0.3">
      <c r="AR756" s="1"/>
      <c r="AS756" s="1"/>
      <c r="AZ756" s="1"/>
      <c r="BA756" s="1"/>
    </row>
    <row r="757" spans="44:53" ht="13.8" x14ac:dyDescent="0.3">
      <c r="AR757" s="1"/>
      <c r="AS757" s="1"/>
      <c r="AZ757" s="1"/>
      <c r="BA757" s="1"/>
    </row>
    <row r="758" spans="44:53" ht="13.8" x14ac:dyDescent="0.3">
      <c r="AR758" s="1"/>
      <c r="AS758" s="1"/>
      <c r="AZ758" s="1"/>
      <c r="BA758" s="1"/>
    </row>
    <row r="759" spans="44:53" ht="13.8" x14ac:dyDescent="0.3">
      <c r="AR759" s="1"/>
      <c r="AS759" s="1"/>
      <c r="AZ759" s="1"/>
      <c r="BA759" s="1"/>
    </row>
    <row r="760" spans="44:53" ht="13.8" x14ac:dyDescent="0.3">
      <c r="AR760" s="1"/>
      <c r="AS760" s="1"/>
      <c r="AZ760" s="1"/>
      <c r="BA760" s="1"/>
    </row>
    <row r="761" spans="44:53" ht="13.8" x14ac:dyDescent="0.3">
      <c r="AR761" s="1"/>
      <c r="AS761" s="1"/>
      <c r="AZ761" s="1"/>
      <c r="BA761" s="1"/>
    </row>
    <row r="762" spans="44:53" ht="13.8" x14ac:dyDescent="0.3">
      <c r="AR762" s="1"/>
      <c r="AS762" s="1"/>
      <c r="AZ762" s="1"/>
      <c r="BA762" s="1"/>
    </row>
    <row r="763" spans="44:53" ht="13.8" x14ac:dyDescent="0.3">
      <c r="AR763" s="1"/>
      <c r="AS763" s="1"/>
      <c r="AZ763" s="1"/>
      <c r="BA763" s="1"/>
    </row>
    <row r="764" spans="44:53" ht="13.8" x14ac:dyDescent="0.3">
      <c r="AR764" s="1"/>
      <c r="AS764" s="1"/>
      <c r="AZ764" s="1"/>
      <c r="BA764" s="1"/>
    </row>
    <row r="765" spans="44:53" ht="13.8" x14ac:dyDescent="0.3">
      <c r="AR765" s="1"/>
      <c r="AS765" s="1"/>
      <c r="AZ765" s="1"/>
      <c r="BA765" s="1"/>
    </row>
    <row r="766" spans="44:53" ht="13.8" x14ac:dyDescent="0.3">
      <c r="AR766" s="1"/>
      <c r="AS766" s="1"/>
      <c r="AZ766" s="1"/>
      <c r="BA766" s="1"/>
    </row>
    <row r="767" spans="44:53" ht="13.8" x14ac:dyDescent="0.3">
      <c r="AR767" s="1"/>
      <c r="AS767" s="1"/>
      <c r="AZ767" s="1"/>
      <c r="BA767" s="1"/>
    </row>
    <row r="768" spans="44:53" ht="13.8" x14ac:dyDescent="0.3">
      <c r="AR768" s="1"/>
      <c r="AS768" s="1"/>
      <c r="AZ768" s="1"/>
      <c r="BA768" s="1"/>
    </row>
    <row r="769" spans="44:53" ht="13.8" x14ac:dyDescent="0.3">
      <c r="AR769" s="1"/>
      <c r="AS769" s="1"/>
      <c r="AZ769" s="1"/>
      <c r="BA769" s="1"/>
    </row>
    <row r="770" spans="44:53" ht="13.8" x14ac:dyDescent="0.3">
      <c r="AR770" s="1"/>
      <c r="AS770" s="1"/>
      <c r="AZ770" s="1"/>
      <c r="BA770" s="1"/>
    </row>
    <row r="771" spans="44:53" ht="13.8" x14ac:dyDescent="0.3">
      <c r="AR771" s="1"/>
      <c r="AS771" s="1"/>
      <c r="AZ771" s="1"/>
      <c r="BA771" s="1"/>
    </row>
    <row r="772" spans="44:53" ht="13.8" x14ac:dyDescent="0.3">
      <c r="AR772" s="1"/>
      <c r="AS772" s="1"/>
      <c r="AZ772" s="1"/>
      <c r="BA772" s="1"/>
    </row>
    <row r="773" spans="44:53" ht="13.8" x14ac:dyDescent="0.3">
      <c r="AR773" s="1"/>
      <c r="AS773" s="1"/>
      <c r="AZ773" s="1"/>
      <c r="BA773" s="1"/>
    </row>
    <row r="774" spans="44:53" ht="13.8" x14ac:dyDescent="0.3">
      <c r="AR774" s="1"/>
      <c r="AS774" s="1"/>
      <c r="AZ774" s="1"/>
      <c r="BA774" s="1"/>
    </row>
    <row r="775" spans="44:53" ht="13.8" x14ac:dyDescent="0.3">
      <c r="AR775" s="1"/>
      <c r="AS775" s="1"/>
      <c r="AZ775" s="1"/>
      <c r="BA775" s="1"/>
    </row>
    <row r="776" spans="44:53" ht="13.8" x14ac:dyDescent="0.3">
      <c r="AR776" s="1"/>
      <c r="AS776" s="1"/>
      <c r="AZ776" s="1"/>
      <c r="BA776" s="1"/>
    </row>
    <row r="777" spans="44:53" ht="13.8" x14ac:dyDescent="0.3">
      <c r="AR777" s="1"/>
      <c r="AS777" s="1"/>
      <c r="AZ777" s="1"/>
      <c r="BA777" s="1"/>
    </row>
    <row r="778" spans="44:53" ht="13.8" x14ac:dyDescent="0.3">
      <c r="AR778" s="1"/>
      <c r="AS778" s="1"/>
      <c r="AZ778" s="1"/>
      <c r="BA778" s="1"/>
    </row>
    <row r="779" spans="44:53" ht="13.8" x14ac:dyDescent="0.3">
      <c r="AR779" s="1"/>
      <c r="AS779" s="1"/>
      <c r="AZ779" s="1"/>
      <c r="BA779" s="1"/>
    </row>
    <row r="780" spans="44:53" ht="13.8" x14ac:dyDescent="0.3">
      <c r="AR780" s="1"/>
      <c r="AS780" s="1"/>
      <c r="AZ780" s="1"/>
      <c r="BA780" s="1"/>
    </row>
    <row r="781" spans="44:53" ht="13.8" x14ac:dyDescent="0.3">
      <c r="AR781" s="1"/>
      <c r="AS781" s="1"/>
      <c r="AZ781" s="1"/>
      <c r="BA781" s="1"/>
    </row>
    <row r="782" spans="44:53" ht="13.8" x14ac:dyDescent="0.3">
      <c r="AR782" s="1"/>
      <c r="AS782" s="1"/>
      <c r="AZ782" s="1"/>
      <c r="BA782" s="1"/>
    </row>
    <row r="783" spans="44:53" ht="13.8" x14ac:dyDescent="0.3">
      <c r="AR783" s="1"/>
      <c r="AS783" s="1"/>
      <c r="AZ783" s="1"/>
      <c r="BA783" s="1"/>
    </row>
    <row r="784" spans="44:53" ht="13.8" x14ac:dyDescent="0.3">
      <c r="AR784" s="1"/>
      <c r="AS784" s="1"/>
      <c r="AZ784" s="1"/>
      <c r="BA784" s="1"/>
    </row>
    <row r="785" spans="44:53" ht="13.8" x14ac:dyDescent="0.3">
      <c r="AR785" s="1"/>
      <c r="AS785" s="1"/>
      <c r="AZ785" s="1"/>
      <c r="BA785" s="1"/>
    </row>
    <row r="786" spans="44:53" ht="13.8" x14ac:dyDescent="0.3">
      <c r="AR786" s="1"/>
      <c r="AS786" s="1"/>
      <c r="AZ786" s="1"/>
      <c r="BA786" s="1"/>
    </row>
    <row r="787" spans="44:53" ht="13.8" x14ac:dyDescent="0.3">
      <c r="AR787" s="1"/>
      <c r="AS787" s="1"/>
      <c r="AZ787" s="1"/>
      <c r="BA787" s="1"/>
    </row>
    <row r="788" spans="44:53" ht="13.8" x14ac:dyDescent="0.3">
      <c r="AR788" s="1"/>
      <c r="AS788" s="1"/>
      <c r="AZ788" s="1"/>
      <c r="BA788" s="1"/>
    </row>
    <row r="789" spans="44:53" ht="13.8" x14ac:dyDescent="0.3">
      <c r="AR789" s="1"/>
      <c r="AS789" s="1"/>
      <c r="AZ789" s="1"/>
      <c r="BA789" s="1"/>
    </row>
    <row r="790" spans="44:53" ht="13.8" x14ac:dyDescent="0.3">
      <c r="AR790" s="1"/>
      <c r="AS790" s="1"/>
      <c r="AZ790" s="1"/>
      <c r="BA790" s="1"/>
    </row>
    <row r="791" spans="44:53" ht="13.8" x14ac:dyDescent="0.3">
      <c r="AR791" s="1"/>
      <c r="AS791" s="1"/>
      <c r="AZ791" s="1"/>
      <c r="BA791" s="1"/>
    </row>
    <row r="792" spans="44:53" ht="13.8" x14ac:dyDescent="0.3">
      <c r="AR792" s="1"/>
      <c r="AS792" s="1"/>
      <c r="AZ792" s="1"/>
      <c r="BA792" s="1"/>
    </row>
    <row r="793" spans="44:53" ht="13.8" x14ac:dyDescent="0.3">
      <c r="AR793" s="1"/>
      <c r="AS793" s="1"/>
      <c r="AZ793" s="1"/>
      <c r="BA793" s="1"/>
    </row>
    <row r="794" spans="44:53" ht="13.8" x14ac:dyDescent="0.3">
      <c r="AR794" s="1"/>
      <c r="AS794" s="1"/>
      <c r="AZ794" s="1"/>
      <c r="BA794" s="1"/>
    </row>
    <row r="795" spans="44:53" ht="13.8" x14ac:dyDescent="0.3">
      <c r="AR795" s="1"/>
      <c r="AS795" s="1"/>
      <c r="AZ795" s="1"/>
      <c r="BA795" s="1"/>
    </row>
    <row r="796" spans="44:53" ht="13.8" x14ac:dyDescent="0.3">
      <c r="AR796" s="1"/>
      <c r="AS796" s="1"/>
      <c r="AZ796" s="1"/>
      <c r="BA796" s="1"/>
    </row>
    <row r="797" spans="44:53" ht="13.8" x14ac:dyDescent="0.3">
      <c r="AR797" s="1"/>
      <c r="AS797" s="1"/>
      <c r="AZ797" s="1"/>
      <c r="BA797" s="1"/>
    </row>
    <row r="798" spans="44:53" ht="13.8" x14ac:dyDescent="0.3">
      <c r="AR798" s="1"/>
      <c r="AS798" s="1"/>
      <c r="AZ798" s="1"/>
      <c r="BA798" s="1"/>
    </row>
    <row r="799" spans="44:53" ht="13.8" x14ac:dyDescent="0.3">
      <c r="AR799" s="1"/>
      <c r="AS799" s="1"/>
      <c r="AZ799" s="1"/>
      <c r="BA799" s="1"/>
    </row>
    <row r="800" spans="44:53" ht="13.8" x14ac:dyDescent="0.3">
      <c r="AR800" s="1"/>
      <c r="AS800" s="1"/>
      <c r="AZ800" s="1"/>
      <c r="BA800" s="1"/>
    </row>
    <row r="801" spans="44:53" ht="13.8" x14ac:dyDescent="0.3">
      <c r="AR801" s="1"/>
      <c r="AS801" s="1"/>
      <c r="AZ801" s="1"/>
      <c r="BA801" s="1"/>
    </row>
    <row r="802" spans="44:53" ht="13.8" x14ac:dyDescent="0.3">
      <c r="AR802" s="1"/>
      <c r="AS802" s="1"/>
      <c r="AZ802" s="1"/>
      <c r="BA802" s="1"/>
    </row>
    <row r="803" spans="44:53" ht="13.8" x14ac:dyDescent="0.3">
      <c r="AR803" s="1"/>
      <c r="AS803" s="1"/>
      <c r="AZ803" s="1"/>
      <c r="BA803" s="1"/>
    </row>
    <row r="804" spans="44:53" ht="13.8" x14ac:dyDescent="0.3">
      <c r="AR804" s="1"/>
      <c r="AS804" s="1"/>
      <c r="AZ804" s="1"/>
      <c r="BA804" s="1"/>
    </row>
    <row r="805" spans="44:53" ht="13.8" x14ac:dyDescent="0.3">
      <c r="AR805" s="1"/>
      <c r="AS805" s="1"/>
      <c r="AZ805" s="1"/>
      <c r="BA805" s="1"/>
    </row>
    <row r="806" spans="44:53" ht="13.8" x14ac:dyDescent="0.3">
      <c r="AR806" s="1"/>
      <c r="AS806" s="1"/>
      <c r="AZ806" s="1"/>
      <c r="BA806" s="1"/>
    </row>
    <row r="807" spans="44:53" ht="13.8" x14ac:dyDescent="0.3">
      <c r="AR807" s="1"/>
      <c r="AS807" s="1"/>
      <c r="AZ807" s="1"/>
      <c r="BA807" s="1"/>
    </row>
    <row r="808" spans="44:53" ht="13.8" x14ac:dyDescent="0.3">
      <c r="AR808" s="1"/>
      <c r="AS808" s="1"/>
      <c r="AZ808" s="1"/>
      <c r="BA808" s="1"/>
    </row>
    <row r="809" spans="44:53" ht="13.8" x14ac:dyDescent="0.3">
      <c r="AR809" s="1"/>
      <c r="AS809" s="1"/>
      <c r="AZ809" s="1"/>
      <c r="BA809" s="1"/>
    </row>
    <row r="810" spans="44:53" ht="13.8" x14ac:dyDescent="0.3">
      <c r="AR810" s="1"/>
      <c r="AS810" s="1"/>
      <c r="AZ810" s="1"/>
      <c r="BA810" s="1"/>
    </row>
    <row r="811" spans="44:53" ht="13.8" x14ac:dyDescent="0.3">
      <c r="AR811" s="1"/>
      <c r="AS811" s="1"/>
      <c r="AZ811" s="1"/>
      <c r="BA811" s="1"/>
    </row>
    <row r="812" spans="44:53" ht="13.8" x14ac:dyDescent="0.3">
      <c r="AR812" s="1"/>
      <c r="AS812" s="1"/>
      <c r="AZ812" s="1"/>
      <c r="BA812" s="1"/>
    </row>
    <row r="813" spans="44:53" ht="13.8" x14ac:dyDescent="0.3">
      <c r="AR813" s="1"/>
      <c r="AS813" s="1"/>
      <c r="AZ813" s="1"/>
      <c r="BA813" s="1"/>
    </row>
    <row r="814" spans="44:53" ht="13.8" x14ac:dyDescent="0.3">
      <c r="AR814" s="1"/>
      <c r="AS814" s="1"/>
      <c r="AZ814" s="1"/>
      <c r="BA814" s="1"/>
    </row>
    <row r="815" spans="44:53" ht="13.8" x14ac:dyDescent="0.3">
      <c r="AR815" s="1"/>
      <c r="AS815" s="1"/>
      <c r="AZ815" s="1"/>
      <c r="BA815" s="1"/>
    </row>
    <row r="816" spans="44:53" ht="13.8" x14ac:dyDescent="0.3">
      <c r="AR816" s="1"/>
      <c r="AS816" s="1"/>
      <c r="AZ816" s="1"/>
      <c r="BA816" s="1"/>
    </row>
    <row r="817" spans="44:53" ht="13.8" x14ac:dyDescent="0.3">
      <c r="AR817" s="1"/>
      <c r="AS817" s="1"/>
      <c r="AZ817" s="1"/>
      <c r="BA817" s="1"/>
    </row>
    <row r="818" spans="44:53" ht="13.8" x14ac:dyDescent="0.3">
      <c r="AR818" s="1"/>
      <c r="AS818" s="1"/>
      <c r="AZ818" s="1"/>
      <c r="BA818" s="1"/>
    </row>
    <row r="819" spans="44:53" ht="13.8" x14ac:dyDescent="0.3">
      <c r="AR819" s="1"/>
      <c r="AS819" s="1"/>
      <c r="AZ819" s="1"/>
      <c r="BA819" s="1"/>
    </row>
    <row r="820" spans="44:53" ht="13.8" x14ac:dyDescent="0.3">
      <c r="AR820" s="1"/>
      <c r="AS820" s="1"/>
      <c r="AZ820" s="1"/>
      <c r="BA820" s="1"/>
    </row>
    <row r="821" spans="44:53" ht="13.8" x14ac:dyDescent="0.3">
      <c r="AR821" s="1"/>
      <c r="AS821" s="1"/>
      <c r="AZ821" s="1"/>
      <c r="BA821" s="1"/>
    </row>
    <row r="822" spans="44:53" ht="13.8" x14ac:dyDescent="0.3">
      <c r="AR822" s="1"/>
      <c r="AS822" s="1"/>
      <c r="AZ822" s="1"/>
      <c r="BA822" s="1"/>
    </row>
    <row r="823" spans="44:53" ht="13.8" x14ac:dyDescent="0.3">
      <c r="AR823" s="1"/>
      <c r="AS823" s="1"/>
      <c r="AZ823" s="1"/>
      <c r="BA823" s="1"/>
    </row>
    <row r="824" spans="44:53" ht="13.8" x14ac:dyDescent="0.3">
      <c r="AR824" s="1"/>
      <c r="AS824" s="1"/>
      <c r="AZ824" s="1"/>
      <c r="BA824" s="1"/>
    </row>
    <row r="825" spans="44:53" ht="13.8" x14ac:dyDescent="0.3">
      <c r="AR825" s="1"/>
      <c r="AS825" s="1"/>
      <c r="AZ825" s="1"/>
      <c r="BA825" s="1"/>
    </row>
    <row r="826" spans="44:53" ht="13.8" x14ac:dyDescent="0.3">
      <c r="AR826" s="1"/>
      <c r="AS826" s="1"/>
      <c r="AZ826" s="1"/>
      <c r="BA826" s="1"/>
    </row>
    <row r="827" spans="44:53" ht="13.8" x14ac:dyDescent="0.3">
      <c r="AR827" s="1"/>
      <c r="AS827" s="1"/>
      <c r="AZ827" s="1"/>
      <c r="BA827" s="1"/>
    </row>
    <row r="828" spans="44:53" ht="13.8" x14ac:dyDescent="0.3">
      <c r="AR828" s="1"/>
      <c r="AS828" s="1"/>
      <c r="AZ828" s="1"/>
      <c r="BA828" s="1"/>
    </row>
    <row r="829" spans="44:53" ht="13.8" x14ac:dyDescent="0.3">
      <c r="AR829" s="1"/>
      <c r="AS829" s="1"/>
      <c r="AZ829" s="1"/>
      <c r="BA829" s="1"/>
    </row>
    <row r="830" spans="44:53" ht="13.8" x14ac:dyDescent="0.3">
      <c r="AR830" s="1"/>
      <c r="AS830" s="1"/>
      <c r="AZ830" s="1"/>
      <c r="BA830" s="1"/>
    </row>
    <row r="831" spans="44:53" ht="13.8" x14ac:dyDescent="0.3">
      <c r="AR831" s="1"/>
      <c r="AS831" s="1"/>
      <c r="AZ831" s="1"/>
      <c r="BA831" s="1"/>
    </row>
    <row r="832" spans="44:53" ht="13.8" x14ac:dyDescent="0.3">
      <c r="AR832" s="1"/>
      <c r="AS832" s="1"/>
      <c r="AZ832" s="1"/>
      <c r="BA832" s="1"/>
    </row>
    <row r="833" spans="44:53" ht="13.8" x14ac:dyDescent="0.3">
      <c r="AR833" s="1"/>
      <c r="AS833" s="1"/>
      <c r="AZ833" s="1"/>
      <c r="BA833" s="1"/>
    </row>
    <row r="834" spans="44:53" ht="13.8" x14ac:dyDescent="0.3">
      <c r="AR834" s="1"/>
      <c r="AS834" s="1"/>
      <c r="AZ834" s="1"/>
      <c r="BA834" s="1"/>
    </row>
    <row r="835" spans="44:53" ht="13.8" x14ac:dyDescent="0.3">
      <c r="AR835" s="1"/>
      <c r="AS835" s="1"/>
      <c r="AZ835" s="1"/>
      <c r="BA835" s="1"/>
    </row>
    <row r="836" spans="44:53" ht="13.8" x14ac:dyDescent="0.3">
      <c r="AR836" s="1"/>
      <c r="AS836" s="1"/>
      <c r="AZ836" s="1"/>
      <c r="BA836" s="1"/>
    </row>
    <row r="837" spans="44:53" ht="13.8" x14ac:dyDescent="0.3">
      <c r="AR837" s="1"/>
      <c r="AS837" s="1"/>
      <c r="AZ837" s="1"/>
      <c r="BA837" s="1"/>
    </row>
    <row r="838" spans="44:53" ht="13.8" x14ac:dyDescent="0.3">
      <c r="AR838" s="1"/>
      <c r="AS838" s="1"/>
      <c r="AZ838" s="1"/>
      <c r="BA838" s="1"/>
    </row>
    <row r="839" spans="44:53" ht="13.8" x14ac:dyDescent="0.3">
      <c r="AR839" s="1"/>
      <c r="AS839" s="1"/>
      <c r="AZ839" s="1"/>
      <c r="BA839" s="1"/>
    </row>
    <row r="840" spans="44:53" ht="13.8" x14ac:dyDescent="0.3">
      <c r="AR840" s="1"/>
      <c r="AS840" s="1"/>
      <c r="AZ840" s="1"/>
      <c r="BA840" s="1"/>
    </row>
    <row r="841" spans="44:53" ht="13.8" x14ac:dyDescent="0.3">
      <c r="AR841" s="1"/>
      <c r="AS841" s="1"/>
      <c r="AZ841" s="1"/>
      <c r="BA841" s="1"/>
    </row>
    <row r="842" spans="44:53" ht="13.8" x14ac:dyDescent="0.3">
      <c r="AR842" s="1"/>
      <c r="AS842" s="1"/>
      <c r="AZ842" s="1"/>
      <c r="BA842" s="1"/>
    </row>
    <row r="843" spans="44:53" ht="13.8" x14ac:dyDescent="0.3">
      <c r="AR843" s="1"/>
      <c r="AS843" s="1"/>
      <c r="AZ843" s="1"/>
      <c r="BA843" s="1"/>
    </row>
    <row r="844" spans="44:53" ht="13.8" x14ac:dyDescent="0.3">
      <c r="AR844" s="1"/>
      <c r="AS844" s="1"/>
      <c r="AZ844" s="1"/>
      <c r="BA844" s="1"/>
    </row>
    <row r="845" spans="44:53" ht="13.8" x14ac:dyDescent="0.3">
      <c r="AR845" s="1"/>
      <c r="AS845" s="1"/>
      <c r="AZ845" s="1"/>
      <c r="BA845" s="1"/>
    </row>
    <row r="846" spans="44:53" ht="13.8" x14ac:dyDescent="0.3">
      <c r="AR846" s="1"/>
      <c r="AS846" s="1"/>
      <c r="AZ846" s="1"/>
      <c r="BA846" s="1"/>
    </row>
    <row r="847" spans="44:53" ht="13.8" x14ac:dyDescent="0.3">
      <c r="AR847" s="1"/>
      <c r="AS847" s="1"/>
      <c r="AZ847" s="1"/>
      <c r="BA847" s="1"/>
    </row>
    <row r="848" spans="44:53" ht="13.8" x14ac:dyDescent="0.3">
      <c r="AR848" s="1"/>
      <c r="AS848" s="1"/>
      <c r="AZ848" s="1"/>
      <c r="BA848" s="1"/>
    </row>
    <row r="849" spans="44:53" ht="13.8" x14ac:dyDescent="0.3">
      <c r="AR849" s="1"/>
      <c r="AS849" s="1"/>
      <c r="AZ849" s="1"/>
      <c r="BA849" s="1"/>
    </row>
    <row r="850" spans="44:53" ht="13.8" x14ac:dyDescent="0.3">
      <c r="AR850" s="1"/>
      <c r="AS850" s="1"/>
      <c r="AZ850" s="1"/>
      <c r="BA850" s="1"/>
    </row>
    <row r="851" spans="44:53" ht="13.8" x14ac:dyDescent="0.3">
      <c r="AR851" s="1"/>
      <c r="AS851" s="1"/>
      <c r="AZ851" s="1"/>
      <c r="BA851" s="1"/>
    </row>
    <row r="852" spans="44:53" ht="13.8" x14ac:dyDescent="0.3">
      <c r="AR852" s="1"/>
      <c r="AS852" s="1"/>
      <c r="AZ852" s="1"/>
      <c r="BA852" s="1"/>
    </row>
    <row r="853" spans="44:53" ht="13.8" x14ac:dyDescent="0.3">
      <c r="AR853" s="1"/>
      <c r="AS853" s="1"/>
      <c r="AZ853" s="1"/>
      <c r="BA853" s="1"/>
    </row>
    <row r="854" spans="44:53" ht="13.8" x14ac:dyDescent="0.3">
      <c r="AR854" s="1"/>
      <c r="AS854" s="1"/>
      <c r="AZ854" s="1"/>
      <c r="BA854" s="1"/>
    </row>
    <row r="855" spans="44:53" ht="13.8" x14ac:dyDescent="0.3">
      <c r="AR855" s="1"/>
      <c r="AS855" s="1"/>
      <c r="AZ855" s="1"/>
      <c r="BA855" s="1"/>
    </row>
    <row r="856" spans="44:53" ht="13.8" x14ac:dyDescent="0.3">
      <c r="AR856" s="1"/>
      <c r="AS856" s="1"/>
      <c r="AZ856" s="1"/>
      <c r="BA856" s="1"/>
    </row>
    <row r="857" spans="44:53" ht="13.8" x14ac:dyDescent="0.3">
      <c r="AR857" s="1"/>
      <c r="AS857" s="1"/>
      <c r="AZ857" s="1"/>
      <c r="BA857" s="1"/>
    </row>
    <row r="858" spans="44:53" ht="13.8" x14ac:dyDescent="0.3">
      <c r="AR858" s="1"/>
      <c r="AS858" s="1"/>
      <c r="AZ858" s="1"/>
      <c r="BA858" s="1"/>
    </row>
    <row r="859" spans="44:53" ht="13.8" x14ac:dyDescent="0.3">
      <c r="AR859" s="1"/>
      <c r="AS859" s="1"/>
      <c r="AZ859" s="1"/>
      <c r="BA859" s="1"/>
    </row>
    <row r="860" spans="44:53" ht="13.8" x14ac:dyDescent="0.3">
      <c r="AR860" s="1"/>
      <c r="AS860" s="1"/>
      <c r="AZ860" s="1"/>
      <c r="BA860" s="1"/>
    </row>
    <row r="861" spans="44:53" ht="13.8" x14ac:dyDescent="0.3">
      <c r="AR861" s="1"/>
      <c r="AS861" s="1"/>
      <c r="AZ861" s="1"/>
      <c r="BA861" s="1"/>
    </row>
    <row r="862" spans="44:53" ht="13.8" x14ac:dyDescent="0.3">
      <c r="AR862" s="1"/>
      <c r="AS862" s="1"/>
      <c r="AZ862" s="1"/>
      <c r="BA862" s="1"/>
    </row>
    <row r="863" spans="44:53" ht="13.8" x14ac:dyDescent="0.3">
      <c r="AR863" s="1"/>
      <c r="AS863" s="1"/>
      <c r="AZ863" s="1"/>
      <c r="BA863" s="1"/>
    </row>
    <row r="864" spans="44:53" ht="13.8" x14ac:dyDescent="0.3">
      <c r="AR864" s="1"/>
      <c r="AS864" s="1"/>
      <c r="AZ864" s="1"/>
      <c r="BA864" s="1"/>
    </row>
    <row r="865" spans="44:53" ht="13.8" x14ac:dyDescent="0.3">
      <c r="AR865" s="1"/>
      <c r="AS865" s="1"/>
      <c r="AZ865" s="1"/>
      <c r="BA865" s="1"/>
    </row>
    <row r="866" spans="44:53" ht="13.8" x14ac:dyDescent="0.3">
      <c r="AR866" s="1"/>
      <c r="AS866" s="1"/>
      <c r="AZ866" s="1"/>
      <c r="BA866" s="1"/>
    </row>
    <row r="867" spans="44:53" ht="13.8" x14ac:dyDescent="0.3">
      <c r="AR867" s="1"/>
      <c r="AS867" s="1"/>
      <c r="AZ867" s="1"/>
      <c r="BA867" s="1"/>
    </row>
    <row r="868" spans="44:53" ht="13.8" x14ac:dyDescent="0.3">
      <c r="AR868" s="1"/>
      <c r="AS868" s="1"/>
      <c r="AZ868" s="1"/>
      <c r="BA868" s="1"/>
    </row>
    <row r="869" spans="44:53" ht="13.8" x14ac:dyDescent="0.3">
      <c r="AR869" s="1"/>
      <c r="AS869" s="1"/>
      <c r="AZ869" s="1"/>
      <c r="BA869" s="1"/>
    </row>
    <row r="870" spans="44:53" ht="13.8" x14ac:dyDescent="0.3">
      <c r="AR870" s="1"/>
      <c r="AS870" s="1"/>
      <c r="AZ870" s="1"/>
      <c r="BA870" s="1"/>
    </row>
    <row r="871" spans="44:53" ht="13.8" x14ac:dyDescent="0.3">
      <c r="AR871" s="1"/>
      <c r="AS871" s="1"/>
      <c r="AZ871" s="1"/>
      <c r="BA871" s="1"/>
    </row>
    <row r="872" spans="44:53" ht="13.8" x14ac:dyDescent="0.3">
      <c r="AR872" s="1"/>
      <c r="AS872" s="1"/>
      <c r="AZ872" s="1"/>
      <c r="BA872" s="1"/>
    </row>
    <row r="873" spans="44:53" ht="13.8" x14ac:dyDescent="0.3">
      <c r="AR873" s="1"/>
      <c r="AS873" s="1"/>
      <c r="AZ873" s="1"/>
      <c r="BA873" s="1"/>
    </row>
    <row r="874" spans="44:53" ht="13.8" x14ac:dyDescent="0.3">
      <c r="AR874" s="1"/>
      <c r="AS874" s="1"/>
      <c r="AZ874" s="1"/>
      <c r="BA874" s="1"/>
    </row>
    <row r="875" spans="44:53" ht="13.8" x14ac:dyDescent="0.3">
      <c r="AR875" s="1"/>
      <c r="AS875" s="1"/>
      <c r="AZ875" s="1"/>
      <c r="BA875" s="1"/>
    </row>
    <row r="876" spans="44:53" ht="13.8" x14ac:dyDescent="0.3">
      <c r="AR876" s="1"/>
      <c r="AS876" s="1"/>
      <c r="AZ876" s="1"/>
      <c r="BA876" s="1"/>
    </row>
    <row r="877" spans="44:53" ht="13.8" x14ac:dyDescent="0.3">
      <c r="AR877" s="1"/>
      <c r="AS877" s="1"/>
      <c r="AZ877" s="1"/>
      <c r="BA877" s="1"/>
    </row>
    <row r="878" spans="44:53" ht="13.8" x14ac:dyDescent="0.3">
      <c r="AR878" s="1"/>
      <c r="AS878" s="1"/>
      <c r="AZ878" s="1"/>
      <c r="BA878" s="1"/>
    </row>
    <row r="879" spans="44:53" ht="13.8" x14ac:dyDescent="0.3">
      <c r="AR879" s="1"/>
      <c r="AS879" s="1"/>
      <c r="AZ879" s="1"/>
      <c r="BA879" s="1"/>
    </row>
    <row r="880" spans="44:53" ht="13.8" x14ac:dyDescent="0.3">
      <c r="AR880" s="1"/>
      <c r="AS880" s="1"/>
      <c r="AZ880" s="1"/>
      <c r="BA880" s="1"/>
    </row>
    <row r="881" spans="44:53" ht="13.8" x14ac:dyDescent="0.3">
      <c r="AR881" s="1"/>
      <c r="AS881" s="1"/>
      <c r="AZ881" s="1"/>
      <c r="BA881" s="1"/>
    </row>
    <row r="882" spans="44:53" ht="13.8" x14ac:dyDescent="0.3">
      <c r="AR882" s="1"/>
      <c r="AS882" s="1"/>
      <c r="AZ882" s="1"/>
      <c r="BA882" s="1"/>
    </row>
    <row r="883" spans="44:53" ht="13.8" x14ac:dyDescent="0.3">
      <c r="AR883" s="1"/>
      <c r="AS883" s="1"/>
      <c r="AZ883" s="1"/>
      <c r="BA883" s="1"/>
    </row>
    <row r="884" spans="44:53" ht="13.8" x14ac:dyDescent="0.3">
      <c r="AR884" s="1"/>
      <c r="AS884" s="1"/>
      <c r="AZ884" s="1"/>
      <c r="BA884" s="1"/>
    </row>
    <row r="885" spans="44:53" ht="13.8" x14ac:dyDescent="0.3">
      <c r="AR885" s="1"/>
      <c r="AS885" s="1"/>
      <c r="AZ885" s="1"/>
      <c r="BA885" s="1"/>
    </row>
    <row r="886" spans="44:53" ht="13.8" x14ac:dyDescent="0.3">
      <c r="AR886" s="1"/>
      <c r="AS886" s="1"/>
      <c r="AZ886" s="1"/>
      <c r="BA886" s="1"/>
    </row>
    <row r="887" spans="44:53" ht="13.8" x14ac:dyDescent="0.3">
      <c r="AR887" s="1"/>
      <c r="AS887" s="1"/>
      <c r="AZ887" s="1"/>
      <c r="BA887" s="1"/>
    </row>
    <row r="888" spans="44:53" ht="13.8" x14ac:dyDescent="0.3">
      <c r="AR888" s="1"/>
      <c r="AS888" s="1"/>
      <c r="AZ888" s="1"/>
      <c r="BA888" s="1"/>
    </row>
    <row r="889" spans="44:53" ht="13.8" x14ac:dyDescent="0.3">
      <c r="AR889" s="1"/>
      <c r="AS889" s="1"/>
      <c r="AZ889" s="1"/>
      <c r="BA889" s="1"/>
    </row>
    <row r="890" spans="44:53" ht="13.8" x14ac:dyDescent="0.3">
      <c r="AR890" s="1"/>
      <c r="AS890" s="1"/>
      <c r="AZ890" s="1"/>
      <c r="BA890" s="1"/>
    </row>
    <row r="891" spans="44:53" ht="13.8" x14ac:dyDescent="0.3">
      <c r="AR891" s="1"/>
      <c r="AS891" s="1"/>
      <c r="AZ891" s="1"/>
      <c r="BA891" s="1"/>
    </row>
    <row r="892" spans="44:53" ht="13.8" x14ac:dyDescent="0.3">
      <c r="AR892" s="1"/>
      <c r="AS892" s="1"/>
      <c r="AZ892" s="1"/>
      <c r="BA892" s="1"/>
    </row>
    <row r="893" spans="44:53" ht="13.8" x14ac:dyDescent="0.3">
      <c r="AR893" s="1"/>
      <c r="AS893" s="1"/>
      <c r="AZ893" s="1"/>
      <c r="BA893" s="1"/>
    </row>
    <row r="894" spans="44:53" ht="13.8" x14ac:dyDescent="0.3">
      <c r="AR894" s="1"/>
      <c r="AS894" s="1"/>
      <c r="AZ894" s="1"/>
      <c r="BA894" s="1"/>
    </row>
    <row r="895" spans="44:53" ht="13.8" x14ac:dyDescent="0.3">
      <c r="AR895" s="1"/>
      <c r="AS895" s="1"/>
      <c r="AZ895" s="1"/>
      <c r="BA895" s="1"/>
    </row>
    <row r="896" spans="44:53" ht="13.8" x14ac:dyDescent="0.3">
      <c r="AR896" s="1"/>
      <c r="AS896" s="1"/>
      <c r="AZ896" s="1"/>
      <c r="BA896" s="1"/>
    </row>
    <row r="897" spans="44:53" ht="13.8" x14ac:dyDescent="0.3">
      <c r="AR897" s="1"/>
      <c r="AS897" s="1"/>
      <c r="AZ897" s="1"/>
      <c r="BA897" s="1"/>
    </row>
    <row r="898" spans="44:53" ht="13.8" x14ac:dyDescent="0.3">
      <c r="AR898" s="1"/>
      <c r="AS898" s="1"/>
      <c r="AZ898" s="1"/>
      <c r="BA898" s="1"/>
    </row>
    <row r="899" spans="44:53" ht="13.8" x14ac:dyDescent="0.3">
      <c r="AR899" s="1"/>
      <c r="AS899" s="1"/>
      <c r="AZ899" s="1"/>
      <c r="BA899" s="1"/>
    </row>
    <row r="900" spans="44:53" ht="13.8" x14ac:dyDescent="0.3">
      <c r="AR900" s="1"/>
      <c r="AS900" s="1"/>
      <c r="AZ900" s="1"/>
      <c r="BA900" s="1"/>
    </row>
    <row r="901" spans="44:53" ht="13.8" x14ac:dyDescent="0.3">
      <c r="AR901" s="1"/>
      <c r="AS901" s="1"/>
      <c r="AZ901" s="1"/>
      <c r="BA901" s="1"/>
    </row>
    <row r="902" spans="44:53" ht="13.8" x14ac:dyDescent="0.3">
      <c r="AR902" s="1"/>
      <c r="AS902" s="1"/>
      <c r="AZ902" s="1"/>
      <c r="BA902" s="1"/>
    </row>
    <row r="903" spans="44:53" ht="13.8" x14ac:dyDescent="0.3">
      <c r="AR903" s="1"/>
      <c r="AS903" s="1"/>
      <c r="AZ903" s="1"/>
      <c r="BA903" s="1"/>
    </row>
    <row r="904" spans="44:53" ht="13.8" x14ac:dyDescent="0.3">
      <c r="AR904" s="1"/>
      <c r="AS904" s="1"/>
      <c r="AZ904" s="1"/>
      <c r="BA904" s="1"/>
    </row>
    <row r="905" spans="44:53" ht="13.8" x14ac:dyDescent="0.3">
      <c r="AR905" s="1"/>
      <c r="AS905" s="1"/>
      <c r="AZ905" s="1"/>
      <c r="BA905" s="1"/>
    </row>
    <row r="906" spans="44:53" ht="13.8" x14ac:dyDescent="0.3">
      <c r="AR906" s="1"/>
      <c r="AS906" s="1"/>
      <c r="AZ906" s="1"/>
      <c r="BA906" s="1"/>
    </row>
    <row r="907" spans="44:53" ht="13.8" x14ac:dyDescent="0.3">
      <c r="AR907" s="1"/>
      <c r="AS907" s="1"/>
      <c r="AZ907" s="1"/>
      <c r="BA907" s="1"/>
    </row>
    <row r="908" spans="44:53" ht="13.8" x14ac:dyDescent="0.3">
      <c r="AR908" s="1"/>
      <c r="AS908" s="1"/>
      <c r="AZ908" s="1"/>
      <c r="BA908" s="1"/>
    </row>
    <row r="909" spans="44:53" ht="13.8" x14ac:dyDescent="0.3">
      <c r="AR909" s="1"/>
      <c r="AS909" s="1"/>
      <c r="AZ909" s="1"/>
      <c r="BA909" s="1"/>
    </row>
    <row r="910" spans="44:53" ht="13.8" x14ac:dyDescent="0.3">
      <c r="AR910" s="1"/>
      <c r="AS910" s="1"/>
      <c r="AZ910" s="1"/>
      <c r="BA910" s="1"/>
    </row>
    <row r="911" spans="44:53" ht="13.8" x14ac:dyDescent="0.3">
      <c r="AR911" s="1"/>
      <c r="AS911" s="1"/>
      <c r="AZ911" s="1"/>
      <c r="BA911" s="1"/>
    </row>
    <row r="912" spans="44:53" ht="13.8" x14ac:dyDescent="0.3">
      <c r="AR912" s="1"/>
      <c r="AS912" s="1"/>
      <c r="AZ912" s="1"/>
      <c r="BA912" s="1"/>
    </row>
    <row r="913" spans="44:53" ht="13.8" x14ac:dyDescent="0.3">
      <c r="AR913" s="1"/>
      <c r="AS913" s="1"/>
      <c r="AZ913" s="1"/>
      <c r="BA913" s="1"/>
    </row>
    <row r="914" spans="44:53" ht="13.8" x14ac:dyDescent="0.3">
      <c r="AR914" s="1"/>
      <c r="AS914" s="1"/>
      <c r="AZ914" s="1"/>
      <c r="BA914" s="1"/>
    </row>
    <row r="915" spans="44:53" ht="13.8" x14ac:dyDescent="0.3">
      <c r="AR915" s="1"/>
      <c r="AS915" s="1"/>
      <c r="AZ915" s="1"/>
      <c r="BA915" s="1"/>
    </row>
    <row r="916" spans="44:53" ht="13.8" x14ac:dyDescent="0.3">
      <c r="AR916" s="1"/>
      <c r="AS916" s="1"/>
      <c r="AZ916" s="1"/>
      <c r="BA916" s="1"/>
    </row>
    <row r="917" spans="44:53" ht="13.8" x14ac:dyDescent="0.3">
      <c r="AR917" s="1"/>
      <c r="AS917" s="1"/>
      <c r="AZ917" s="1"/>
      <c r="BA917" s="1"/>
    </row>
    <row r="918" spans="44:53" ht="13.8" x14ac:dyDescent="0.3">
      <c r="AR918" s="1"/>
      <c r="AS918" s="1"/>
      <c r="AZ918" s="1"/>
      <c r="BA918" s="1"/>
    </row>
    <row r="919" spans="44:53" ht="13.8" x14ac:dyDescent="0.3">
      <c r="AR919" s="1"/>
      <c r="AS919" s="1"/>
      <c r="AZ919" s="1"/>
      <c r="BA919" s="1"/>
    </row>
    <row r="920" spans="44:53" ht="13.8" x14ac:dyDescent="0.3">
      <c r="AR920" s="1"/>
      <c r="AS920" s="1"/>
      <c r="AZ920" s="1"/>
      <c r="BA920" s="1"/>
    </row>
    <row r="921" spans="44:53" ht="13.8" x14ac:dyDescent="0.3">
      <c r="AR921" s="1"/>
      <c r="AS921" s="1"/>
      <c r="AZ921" s="1"/>
      <c r="BA921" s="1"/>
    </row>
    <row r="922" spans="44:53" ht="13.8" x14ac:dyDescent="0.3">
      <c r="AR922" s="1"/>
      <c r="AS922" s="1"/>
      <c r="AZ922" s="1"/>
      <c r="BA922" s="1"/>
    </row>
    <row r="923" spans="44:53" ht="13.8" x14ac:dyDescent="0.3">
      <c r="AR923" s="1"/>
      <c r="AS923" s="1"/>
      <c r="AZ923" s="1"/>
      <c r="BA923" s="1"/>
    </row>
    <row r="924" spans="44:53" ht="13.8" x14ac:dyDescent="0.3">
      <c r="AR924" s="1"/>
      <c r="AS924" s="1"/>
      <c r="AZ924" s="1"/>
      <c r="BA924" s="1"/>
    </row>
    <row r="925" spans="44:53" ht="13.8" x14ac:dyDescent="0.3">
      <c r="AR925" s="1"/>
      <c r="AS925" s="1"/>
      <c r="AZ925" s="1"/>
      <c r="BA925" s="1"/>
    </row>
    <row r="926" spans="44:53" ht="13.8" x14ac:dyDescent="0.3">
      <c r="AR926" s="1"/>
      <c r="AS926" s="1"/>
      <c r="AZ926" s="1"/>
      <c r="BA926" s="1"/>
    </row>
    <row r="927" spans="44:53" ht="13.8" x14ac:dyDescent="0.3">
      <c r="AR927" s="1"/>
      <c r="AS927" s="1"/>
      <c r="AZ927" s="1"/>
      <c r="BA927" s="1"/>
    </row>
    <row r="928" spans="44:53" ht="13.8" x14ac:dyDescent="0.3">
      <c r="AR928" s="1"/>
      <c r="AS928" s="1"/>
      <c r="AZ928" s="1"/>
      <c r="BA928" s="1"/>
    </row>
    <row r="929" spans="44:53" ht="13.8" x14ac:dyDescent="0.3">
      <c r="AR929" s="1"/>
      <c r="AS929" s="1"/>
      <c r="AZ929" s="1"/>
      <c r="BA929" s="1"/>
    </row>
    <row r="930" spans="44:53" ht="13.8" x14ac:dyDescent="0.3">
      <c r="AR930" s="1"/>
      <c r="AS930" s="1"/>
      <c r="AZ930" s="1"/>
      <c r="BA930" s="1"/>
    </row>
    <row r="931" spans="44:53" ht="13.8" x14ac:dyDescent="0.3">
      <c r="AR931" s="1"/>
      <c r="AS931" s="1"/>
      <c r="AZ931" s="1"/>
      <c r="BA931" s="1"/>
    </row>
    <row r="932" spans="44:53" ht="13.8" x14ac:dyDescent="0.3">
      <c r="AR932" s="1"/>
      <c r="AS932" s="1"/>
      <c r="AZ932" s="1"/>
      <c r="BA932" s="1"/>
    </row>
    <row r="933" spans="44:53" ht="13.8" x14ac:dyDescent="0.3">
      <c r="AR933" s="1"/>
      <c r="AS933" s="1"/>
      <c r="AZ933" s="1"/>
      <c r="BA933" s="1"/>
    </row>
    <row r="934" spans="44:53" ht="13.8" x14ac:dyDescent="0.3">
      <c r="AR934" s="1"/>
      <c r="AS934" s="1"/>
      <c r="AZ934" s="1"/>
      <c r="BA934" s="1"/>
    </row>
    <row r="935" spans="44:53" ht="13.8" x14ac:dyDescent="0.3">
      <c r="AR935" s="1"/>
      <c r="AS935" s="1"/>
      <c r="AZ935" s="1"/>
      <c r="BA935" s="1"/>
    </row>
    <row r="936" spans="44:53" ht="13.8" x14ac:dyDescent="0.3">
      <c r="AR936" s="1"/>
      <c r="AS936" s="1"/>
      <c r="AZ936" s="1"/>
      <c r="BA936" s="1"/>
    </row>
    <row r="937" spans="44:53" ht="13.8" x14ac:dyDescent="0.3">
      <c r="AR937" s="1"/>
      <c r="AS937" s="1"/>
      <c r="AZ937" s="1"/>
      <c r="BA937" s="1"/>
    </row>
    <row r="938" spans="44:53" ht="13.8" x14ac:dyDescent="0.3">
      <c r="AR938" s="1"/>
      <c r="AS938" s="1"/>
      <c r="AZ938" s="1"/>
      <c r="BA938" s="1"/>
    </row>
    <row r="939" spans="44:53" ht="13.8" x14ac:dyDescent="0.3">
      <c r="AR939" s="1"/>
      <c r="AS939" s="1"/>
      <c r="AZ939" s="1"/>
      <c r="BA939" s="1"/>
    </row>
    <row r="940" spans="44:53" ht="13.8" x14ac:dyDescent="0.3">
      <c r="AR940" s="1"/>
      <c r="AS940" s="1"/>
      <c r="AZ940" s="1"/>
      <c r="BA940" s="1"/>
    </row>
    <row r="941" spans="44:53" ht="13.8" x14ac:dyDescent="0.3">
      <c r="AR941" s="1"/>
      <c r="AS941" s="1"/>
      <c r="AZ941" s="1"/>
      <c r="BA941" s="1"/>
    </row>
    <row r="942" spans="44:53" ht="13.8" x14ac:dyDescent="0.3">
      <c r="AR942" s="1"/>
      <c r="AS942" s="1"/>
      <c r="AZ942" s="1"/>
      <c r="BA942" s="1"/>
    </row>
    <row r="943" spans="44:53" ht="13.8" x14ac:dyDescent="0.3">
      <c r="AR943" s="1"/>
      <c r="AS943" s="1"/>
      <c r="AZ943" s="1"/>
      <c r="BA943" s="1"/>
    </row>
    <row r="944" spans="44:53" ht="13.8" x14ac:dyDescent="0.3">
      <c r="AR944" s="1"/>
      <c r="AS944" s="1"/>
      <c r="AZ944" s="1"/>
      <c r="BA944" s="1"/>
    </row>
    <row r="945" spans="44:53" ht="13.8" x14ac:dyDescent="0.3">
      <c r="AR945" s="1"/>
      <c r="AS945" s="1"/>
      <c r="AZ945" s="1"/>
      <c r="BA945" s="1"/>
    </row>
    <row r="946" spans="44:53" ht="13.8" x14ac:dyDescent="0.3">
      <c r="AR946" s="1"/>
      <c r="AS946" s="1"/>
      <c r="AZ946" s="1"/>
      <c r="BA946" s="1"/>
    </row>
    <row r="947" spans="44:53" ht="13.8" x14ac:dyDescent="0.3">
      <c r="AR947" s="1"/>
      <c r="AS947" s="1"/>
      <c r="AZ947" s="1"/>
      <c r="BA947" s="1"/>
    </row>
    <row r="948" spans="44:53" ht="13.8" x14ac:dyDescent="0.3">
      <c r="AR948" s="1"/>
      <c r="AS948" s="1"/>
      <c r="AZ948" s="1"/>
      <c r="BA948" s="1"/>
    </row>
    <row r="949" spans="44:53" ht="13.8" x14ac:dyDescent="0.3">
      <c r="AR949" s="1"/>
      <c r="AS949" s="1"/>
      <c r="AZ949" s="1"/>
      <c r="BA949" s="1"/>
    </row>
    <row r="950" spans="44:53" ht="13.8" x14ac:dyDescent="0.3">
      <c r="AR950" s="1"/>
      <c r="AS950" s="1"/>
      <c r="AZ950" s="1"/>
      <c r="BA950" s="1"/>
    </row>
    <row r="951" spans="44:53" ht="13.8" x14ac:dyDescent="0.3">
      <c r="AR951" s="1"/>
      <c r="AS951" s="1"/>
      <c r="AZ951" s="1"/>
      <c r="BA951" s="1"/>
    </row>
    <row r="952" spans="44:53" ht="13.8" x14ac:dyDescent="0.3">
      <c r="AR952" s="1"/>
      <c r="AS952" s="1"/>
      <c r="AZ952" s="1"/>
      <c r="BA952" s="1"/>
    </row>
    <row r="953" spans="44:53" ht="13.8" x14ac:dyDescent="0.3">
      <c r="AR953" s="1"/>
      <c r="AS953" s="1"/>
      <c r="AZ953" s="1"/>
      <c r="BA953" s="1"/>
    </row>
    <row r="954" spans="44:53" ht="13.8" x14ac:dyDescent="0.3">
      <c r="AR954" s="1"/>
      <c r="AS954" s="1"/>
      <c r="AZ954" s="1"/>
      <c r="BA954" s="1"/>
    </row>
    <row r="955" spans="44:53" ht="13.8" x14ac:dyDescent="0.3">
      <c r="AR955" s="1"/>
      <c r="AS955" s="1"/>
      <c r="AZ955" s="1"/>
      <c r="BA955" s="1"/>
    </row>
    <row r="956" spans="44:53" ht="13.8" x14ac:dyDescent="0.3">
      <c r="AR956" s="1"/>
      <c r="AS956" s="1"/>
      <c r="AZ956" s="1"/>
      <c r="BA956" s="1"/>
    </row>
    <row r="957" spans="44:53" ht="13.8" x14ac:dyDescent="0.3">
      <c r="AR957" s="1"/>
      <c r="AS957" s="1"/>
      <c r="AZ957" s="1"/>
      <c r="BA957" s="1"/>
    </row>
    <row r="958" spans="44:53" ht="13.8" x14ac:dyDescent="0.3">
      <c r="AR958" s="1"/>
      <c r="AS958" s="1"/>
      <c r="AZ958" s="1"/>
      <c r="BA958" s="1"/>
    </row>
    <row r="959" spans="44:53" ht="13.8" x14ac:dyDescent="0.3">
      <c r="AR959" s="1"/>
      <c r="AS959" s="1"/>
      <c r="AZ959" s="1"/>
      <c r="BA959" s="1"/>
    </row>
    <row r="960" spans="44:53" ht="13.8" x14ac:dyDescent="0.3">
      <c r="AR960" s="1"/>
      <c r="AS960" s="1"/>
      <c r="AZ960" s="1"/>
      <c r="BA960" s="1"/>
    </row>
    <row r="961" spans="44:53" ht="13.8" x14ac:dyDescent="0.3">
      <c r="AR961" s="1"/>
      <c r="AS961" s="1"/>
      <c r="AZ961" s="1"/>
      <c r="BA961" s="1"/>
    </row>
    <row r="962" spans="44:53" ht="13.8" x14ac:dyDescent="0.3">
      <c r="AR962" s="1"/>
      <c r="AS962" s="1"/>
      <c r="AZ962" s="1"/>
      <c r="BA962" s="1"/>
    </row>
    <row r="963" spans="44:53" ht="13.8" x14ac:dyDescent="0.3">
      <c r="AR963" s="1"/>
      <c r="AS963" s="1"/>
      <c r="AZ963" s="1"/>
      <c r="BA963" s="1"/>
    </row>
    <row r="964" spans="44:53" ht="13.8" x14ac:dyDescent="0.3">
      <c r="AR964" s="1"/>
      <c r="AS964" s="1"/>
      <c r="AZ964" s="1"/>
      <c r="BA964" s="1"/>
    </row>
    <row r="965" spans="44:53" ht="13.8" x14ac:dyDescent="0.3">
      <c r="AR965" s="1"/>
      <c r="AS965" s="1"/>
      <c r="AZ965" s="1"/>
      <c r="BA965" s="1"/>
    </row>
    <row r="966" spans="44:53" ht="13.8" x14ac:dyDescent="0.3">
      <c r="AR966" s="1"/>
      <c r="AS966" s="1"/>
      <c r="AZ966" s="1"/>
      <c r="BA966" s="1"/>
    </row>
    <row r="967" spans="44:53" ht="13.8" x14ac:dyDescent="0.3">
      <c r="AR967" s="1"/>
      <c r="AS967" s="1"/>
      <c r="AZ967" s="1"/>
      <c r="BA967" s="1"/>
    </row>
    <row r="968" spans="44:53" ht="13.8" x14ac:dyDescent="0.3">
      <c r="AR968" s="1"/>
      <c r="AS968" s="1"/>
      <c r="AZ968" s="1"/>
      <c r="BA968" s="1"/>
    </row>
    <row r="969" spans="44:53" ht="13.8" x14ac:dyDescent="0.3">
      <c r="AR969" s="1"/>
      <c r="AS969" s="1"/>
      <c r="AZ969" s="1"/>
      <c r="BA969" s="1"/>
    </row>
    <row r="970" spans="44:53" ht="13.8" x14ac:dyDescent="0.3">
      <c r="AR970" s="1"/>
      <c r="AS970" s="1"/>
      <c r="AZ970" s="1"/>
      <c r="BA970" s="1"/>
    </row>
    <row r="971" spans="44:53" ht="13.8" x14ac:dyDescent="0.3">
      <c r="AR971" s="1"/>
      <c r="AS971" s="1"/>
      <c r="AZ971" s="1"/>
      <c r="BA971" s="1"/>
    </row>
    <row r="972" spans="44:53" ht="13.8" x14ac:dyDescent="0.3">
      <c r="AR972" s="1"/>
      <c r="AS972" s="1"/>
      <c r="AZ972" s="1"/>
      <c r="BA972" s="1"/>
    </row>
    <row r="973" spans="44:53" ht="13.8" x14ac:dyDescent="0.3">
      <c r="AR973" s="1"/>
      <c r="AS973" s="1"/>
      <c r="AZ973" s="1"/>
      <c r="BA973" s="1"/>
    </row>
    <row r="974" spans="44:53" ht="13.8" x14ac:dyDescent="0.3">
      <c r="AR974" s="1"/>
      <c r="AS974" s="1"/>
      <c r="AZ974" s="1"/>
      <c r="BA974" s="1"/>
    </row>
    <row r="975" spans="44:53" ht="13.8" x14ac:dyDescent="0.3">
      <c r="AR975" s="1"/>
      <c r="AS975" s="1"/>
      <c r="AZ975" s="1"/>
      <c r="BA975" s="1"/>
    </row>
    <row r="976" spans="44:53" ht="13.8" x14ac:dyDescent="0.3">
      <c r="AR976" s="1"/>
      <c r="AS976" s="1"/>
      <c r="AZ976" s="1"/>
      <c r="BA976" s="1"/>
    </row>
    <row r="977" spans="44:53" ht="13.8" x14ac:dyDescent="0.3">
      <c r="AR977" s="1"/>
      <c r="AS977" s="1"/>
      <c r="AZ977" s="1"/>
      <c r="BA977" s="1"/>
    </row>
    <row r="978" spans="44:53" ht="13.8" x14ac:dyDescent="0.3">
      <c r="AR978" s="1"/>
      <c r="AS978" s="1"/>
      <c r="AZ978" s="1"/>
      <c r="BA978" s="1"/>
    </row>
    <row r="979" spans="44:53" ht="13.8" x14ac:dyDescent="0.3">
      <c r="AR979" s="1"/>
      <c r="AS979" s="1"/>
      <c r="AZ979" s="1"/>
      <c r="BA979" s="1"/>
    </row>
    <row r="980" spans="44:53" ht="13.8" x14ac:dyDescent="0.3">
      <c r="AR980" s="1"/>
      <c r="AS980" s="1"/>
      <c r="AZ980" s="1"/>
      <c r="BA980" s="1"/>
    </row>
    <row r="981" spans="44:53" ht="13.8" x14ac:dyDescent="0.3">
      <c r="AR981" s="1"/>
      <c r="AS981" s="1"/>
      <c r="AZ981" s="1"/>
      <c r="BA981" s="1"/>
    </row>
    <row r="982" spans="44:53" ht="13.8" x14ac:dyDescent="0.3">
      <c r="AR982" s="1"/>
      <c r="AS982" s="1"/>
      <c r="AZ982" s="1"/>
      <c r="BA982" s="1"/>
    </row>
    <row r="983" spans="44:53" ht="13.8" x14ac:dyDescent="0.3">
      <c r="AR983" s="1"/>
      <c r="AS983" s="1"/>
      <c r="AZ983" s="1"/>
      <c r="BA983" s="1"/>
    </row>
    <row r="984" spans="44:53" ht="13.8" x14ac:dyDescent="0.3">
      <c r="AR984" s="1"/>
      <c r="AS984" s="1"/>
      <c r="AZ984" s="1"/>
      <c r="BA984" s="1"/>
    </row>
    <row r="985" spans="44:53" ht="13.8" x14ac:dyDescent="0.3">
      <c r="AR985" s="1"/>
      <c r="AS985" s="1"/>
      <c r="AZ985" s="1"/>
      <c r="BA985" s="1"/>
    </row>
    <row r="986" spans="44:53" ht="13.8" x14ac:dyDescent="0.3">
      <c r="AR986" s="1"/>
      <c r="AS986" s="1"/>
      <c r="AZ986" s="1"/>
      <c r="BA986" s="1"/>
    </row>
    <row r="987" spans="44:53" ht="13.8" x14ac:dyDescent="0.3">
      <c r="AR987" s="1"/>
      <c r="AS987" s="1"/>
      <c r="AZ987" s="1"/>
      <c r="BA987" s="1"/>
    </row>
    <row r="988" spans="44:53" ht="13.8" x14ac:dyDescent="0.3">
      <c r="AR988" s="1"/>
      <c r="AS988" s="1"/>
      <c r="AZ988" s="1"/>
      <c r="BA988" s="1"/>
    </row>
    <row r="989" spans="44:53" ht="13.8" x14ac:dyDescent="0.3">
      <c r="AR989" s="1"/>
      <c r="AS989" s="1"/>
      <c r="AZ989" s="1"/>
      <c r="BA989" s="1"/>
    </row>
    <row r="990" spans="44:53" ht="13.8" x14ac:dyDescent="0.3">
      <c r="AR990" s="1"/>
      <c r="AS990" s="1"/>
      <c r="AZ990" s="1"/>
      <c r="BA990" s="1"/>
    </row>
    <row r="991" spans="44:53" ht="13.8" x14ac:dyDescent="0.3">
      <c r="AR991" s="1"/>
      <c r="AS991" s="1"/>
      <c r="AZ991" s="1"/>
      <c r="BA991" s="1"/>
    </row>
    <row r="992" spans="44:53" ht="13.8" x14ac:dyDescent="0.3">
      <c r="AR992" s="1"/>
      <c r="AS992" s="1"/>
      <c r="AZ992" s="1"/>
      <c r="BA992" s="1"/>
    </row>
    <row r="993" spans="44:53" ht="13.8" x14ac:dyDescent="0.3">
      <c r="AR993" s="1"/>
      <c r="AS993" s="1"/>
      <c r="AZ993" s="1"/>
      <c r="BA993" s="1"/>
    </row>
    <row r="994" spans="44:53" ht="13.8" x14ac:dyDescent="0.3">
      <c r="AR994" s="1"/>
      <c r="AS994" s="1"/>
      <c r="AZ994" s="1"/>
      <c r="BA994" s="1"/>
    </row>
    <row r="995" spans="44:53" ht="13.8" x14ac:dyDescent="0.3">
      <c r="AR995" s="1"/>
      <c r="AS995" s="1"/>
      <c r="AZ995" s="1"/>
      <c r="BA995" s="1"/>
    </row>
    <row r="996" spans="44:53" ht="13.8" x14ac:dyDescent="0.3">
      <c r="AR996" s="1"/>
      <c r="AS996" s="1"/>
      <c r="AZ996" s="1"/>
      <c r="BA996" s="1"/>
    </row>
    <row r="997" spans="44:53" ht="13.8" x14ac:dyDescent="0.3">
      <c r="AR997" s="1"/>
      <c r="AS997" s="1"/>
      <c r="AZ997" s="1"/>
      <c r="BA997" s="1"/>
    </row>
    <row r="998" spans="44:53" ht="13.8" x14ac:dyDescent="0.3">
      <c r="AR998" s="1"/>
      <c r="AS998" s="1"/>
      <c r="AZ998" s="1"/>
      <c r="BA998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6E69-CC36-4EA2-81D1-021E91ACF49E}">
  <dimension ref="A1"/>
  <sheetViews>
    <sheetView workbookViewId="0">
      <selection activeCell="V14" sqref="V14"/>
    </sheetView>
  </sheetViews>
  <sheetFormatPr defaultRowHeight="13.8" x14ac:dyDescent="0.3"/>
  <cols>
    <col min="1" max="16384" width="8.88671875" style="79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457C-397E-4F4D-B493-C4F53ABC3E49}">
  <sheetPr>
    <outlinePr summaryBelow="0" summaryRight="0"/>
  </sheetPr>
  <dimension ref="A1:BI1001"/>
  <sheetViews>
    <sheetView workbookViewId="0">
      <pane xSplit="3" ySplit="4" topLeftCell="D5" activePane="bottomRight" state="frozen"/>
      <selection pane="topRight" activeCell="E1" sqref="E1"/>
      <selection pane="bottomLeft" activeCell="A6" sqref="A6"/>
      <selection pane="bottomRight" activeCell="B54" sqref="B54"/>
    </sheetView>
  </sheetViews>
  <sheetFormatPr defaultColWidth="12.6640625" defaultRowHeight="15.75" customHeight="1" x14ac:dyDescent="0.3"/>
  <cols>
    <col min="1" max="1" width="35.77734375" customWidth="1"/>
    <col min="2" max="2" width="11.77734375" customWidth="1"/>
    <col min="3" max="3" width="5.33203125" customWidth="1"/>
    <col min="10" max="10" width="16.6640625" customWidth="1"/>
    <col min="36" max="37" width="2.77734375" customWidth="1"/>
  </cols>
  <sheetData>
    <row r="1" spans="1:61" ht="15.75" customHeight="1" x14ac:dyDescent="0.3">
      <c r="A1" s="52" t="s">
        <v>456</v>
      </c>
      <c r="B1" s="53"/>
      <c r="C1" s="24"/>
      <c r="D1" s="26" t="s">
        <v>393</v>
      </c>
      <c r="E1" s="73" t="s">
        <v>389</v>
      </c>
      <c r="F1" s="73" t="s">
        <v>388</v>
      </c>
      <c r="G1" s="73" t="s">
        <v>388</v>
      </c>
      <c r="H1" s="73" t="s">
        <v>387</v>
      </c>
      <c r="I1" s="73" t="s">
        <v>386</v>
      </c>
      <c r="J1" s="73" t="s">
        <v>385</v>
      </c>
      <c r="K1" s="73" t="s">
        <v>384</v>
      </c>
      <c r="L1" s="73" t="s">
        <v>383</v>
      </c>
      <c r="M1" s="73" t="s">
        <v>381</v>
      </c>
      <c r="N1" s="73" t="s">
        <v>353</v>
      </c>
      <c r="O1" s="73" t="s">
        <v>353</v>
      </c>
      <c r="P1" s="26" t="s">
        <v>378</v>
      </c>
      <c r="Q1" s="26" t="s">
        <v>375</v>
      </c>
      <c r="R1" s="26" t="s">
        <v>379</v>
      </c>
      <c r="S1" s="26" t="s">
        <v>380</v>
      </c>
      <c r="T1" s="26" t="s">
        <v>372</v>
      </c>
      <c r="U1" s="26" t="s">
        <v>371</v>
      </c>
      <c r="V1" s="26" t="s">
        <v>370</v>
      </c>
      <c r="W1" s="26" t="s">
        <v>367</v>
      </c>
      <c r="X1" s="26" t="s">
        <v>366</v>
      </c>
      <c r="Y1" s="26" t="s">
        <v>365</v>
      </c>
      <c r="Z1" s="26" t="s">
        <v>364</v>
      </c>
      <c r="AA1" s="26" t="s">
        <v>363</v>
      </c>
      <c r="AB1" s="26" t="s">
        <v>361</v>
      </c>
      <c r="AC1" s="26" t="s">
        <v>360</v>
      </c>
      <c r="AD1" s="26" t="s">
        <v>357</v>
      </c>
      <c r="AE1" s="26" t="s">
        <v>355</v>
      </c>
      <c r="AF1" s="26" t="s">
        <v>354</v>
      </c>
      <c r="AG1" s="73" t="s">
        <v>352</v>
      </c>
      <c r="AH1" s="73" t="s">
        <v>457</v>
      </c>
      <c r="AI1" s="73" t="s">
        <v>458</v>
      </c>
      <c r="AJ1" s="25"/>
      <c r="AK1" s="25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</row>
    <row r="2" spans="1:61" ht="15.75" customHeight="1" x14ac:dyDescent="0.3">
      <c r="C2" s="8"/>
      <c r="D2" s="49" t="s">
        <v>459</v>
      </c>
      <c r="E2" s="74" t="s">
        <v>460</v>
      </c>
      <c r="F2" s="74" t="s">
        <v>459</v>
      </c>
      <c r="G2" s="74" t="s">
        <v>461</v>
      </c>
      <c r="H2" s="74" t="s">
        <v>460</v>
      </c>
      <c r="I2" s="74" t="s">
        <v>461</v>
      </c>
      <c r="J2" s="74" t="s">
        <v>462</v>
      </c>
      <c r="K2" s="74" t="s">
        <v>460</v>
      </c>
      <c r="L2" s="74" t="s">
        <v>460</v>
      </c>
      <c r="M2" s="74" t="s">
        <v>459</v>
      </c>
      <c r="N2" s="74" t="s">
        <v>459</v>
      </c>
      <c r="O2" s="74" t="s">
        <v>459</v>
      </c>
      <c r="P2" s="49" t="s">
        <v>463</v>
      </c>
      <c r="Q2" s="49" t="s">
        <v>463</v>
      </c>
      <c r="R2" s="49" t="s">
        <v>464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74" t="s">
        <v>461</v>
      </c>
      <c r="AH2" s="74" t="s">
        <v>461</v>
      </c>
      <c r="AI2" s="74" t="s">
        <v>465</v>
      </c>
      <c r="AJ2" s="25"/>
      <c r="AK2" s="25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5.75" customHeight="1" x14ac:dyDescent="0.3">
      <c r="A3" s="24"/>
      <c r="B3" s="8"/>
      <c r="C3" s="8" t="s">
        <v>466</v>
      </c>
      <c r="D3" s="49" t="s">
        <v>467</v>
      </c>
      <c r="E3" s="74" t="s">
        <v>468</v>
      </c>
      <c r="F3" s="74" t="s">
        <v>469</v>
      </c>
      <c r="G3" s="74" t="s">
        <v>470</v>
      </c>
      <c r="H3" s="74" t="s">
        <v>471</v>
      </c>
      <c r="I3" s="74" t="s">
        <v>472</v>
      </c>
      <c r="J3" s="74" t="s">
        <v>473</v>
      </c>
      <c r="K3" s="74" t="s">
        <v>474</v>
      </c>
      <c r="L3" s="74" t="s">
        <v>475</v>
      </c>
      <c r="M3" s="74" t="s">
        <v>476</v>
      </c>
      <c r="N3" s="74" t="s">
        <v>477</v>
      </c>
      <c r="O3" s="74" t="s">
        <v>478</v>
      </c>
      <c r="P3" s="49" t="s">
        <v>479</v>
      </c>
      <c r="Q3" s="49" t="s">
        <v>480</v>
      </c>
      <c r="R3" s="49" t="s">
        <v>481</v>
      </c>
      <c r="S3" s="49" t="s">
        <v>482</v>
      </c>
      <c r="T3" s="49" t="s">
        <v>483</v>
      </c>
      <c r="U3" s="49" t="s">
        <v>484</v>
      </c>
      <c r="V3" s="49" t="s">
        <v>485</v>
      </c>
      <c r="W3" s="49" t="s">
        <v>486</v>
      </c>
      <c r="X3" s="49" t="s">
        <v>487</v>
      </c>
      <c r="Y3" s="49" t="s">
        <v>483</v>
      </c>
      <c r="Z3" s="49" t="s">
        <v>488</v>
      </c>
      <c r="AA3" s="49" t="s">
        <v>489</v>
      </c>
      <c r="AB3" s="49" t="s">
        <v>471</v>
      </c>
      <c r="AC3" s="49" t="s">
        <v>490</v>
      </c>
      <c r="AD3" s="49" t="s">
        <v>491</v>
      </c>
      <c r="AE3" s="49" t="s">
        <v>492</v>
      </c>
      <c r="AF3" s="49" t="s">
        <v>493</v>
      </c>
      <c r="AG3" s="74" t="s">
        <v>494</v>
      </c>
      <c r="AH3" s="74" t="s">
        <v>495</v>
      </c>
      <c r="AI3" s="74" t="s">
        <v>496</v>
      </c>
      <c r="AJ3" s="50"/>
      <c r="AK3" s="9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15.75" customHeight="1" x14ac:dyDescent="0.3">
      <c r="A4" s="24" t="s">
        <v>497</v>
      </c>
      <c r="B4" s="24" t="s">
        <v>351</v>
      </c>
      <c r="C4" s="24" t="s">
        <v>350</v>
      </c>
      <c r="D4" s="26" t="s">
        <v>498</v>
      </c>
      <c r="E4" s="73" t="s">
        <v>499</v>
      </c>
      <c r="F4" s="73" t="s">
        <v>500</v>
      </c>
      <c r="G4" s="73" t="s">
        <v>501</v>
      </c>
      <c r="H4" s="73" t="s">
        <v>502</v>
      </c>
      <c r="I4" s="73" t="s">
        <v>503</v>
      </c>
      <c r="J4" s="73" t="s">
        <v>504</v>
      </c>
      <c r="K4" s="73" t="s">
        <v>505</v>
      </c>
      <c r="L4" s="73" t="s">
        <v>506</v>
      </c>
      <c r="M4" s="73" t="s">
        <v>507</v>
      </c>
      <c r="N4" s="73" t="s">
        <v>508</v>
      </c>
      <c r="O4" s="73" t="s">
        <v>509</v>
      </c>
      <c r="P4" s="26" t="s">
        <v>510</v>
      </c>
      <c r="Q4" s="26" t="s">
        <v>511</v>
      </c>
      <c r="R4" s="26" t="s">
        <v>512</v>
      </c>
      <c r="S4" s="26" t="s">
        <v>513</v>
      </c>
      <c r="T4" s="26" t="s">
        <v>514</v>
      </c>
      <c r="U4" s="26" t="s">
        <v>515</v>
      </c>
      <c r="V4" s="26" t="s">
        <v>516</v>
      </c>
      <c r="W4" s="26" t="s">
        <v>517</v>
      </c>
      <c r="X4" s="26" t="s">
        <v>513</v>
      </c>
      <c r="Y4" s="26" t="s">
        <v>518</v>
      </c>
      <c r="Z4" s="26" t="s">
        <v>519</v>
      </c>
      <c r="AA4" s="26" t="s">
        <v>520</v>
      </c>
      <c r="AB4" s="26" t="s">
        <v>521</v>
      </c>
      <c r="AC4" s="26" t="s">
        <v>522</v>
      </c>
      <c r="AD4" s="26" t="s">
        <v>523</v>
      </c>
      <c r="AE4" s="26" t="s">
        <v>524</v>
      </c>
      <c r="AF4" s="26" t="s">
        <v>525</v>
      </c>
      <c r="AG4" s="73" t="s">
        <v>526</v>
      </c>
      <c r="AH4" s="73" t="s">
        <v>527</v>
      </c>
      <c r="AI4" s="73" t="s">
        <v>528</v>
      </c>
      <c r="AJ4" s="25"/>
      <c r="AK4" s="25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</row>
    <row r="5" spans="1:61" ht="15.75" customHeight="1" x14ac:dyDescent="0.3">
      <c r="A5" s="8" t="s">
        <v>302</v>
      </c>
      <c r="B5" s="44">
        <v>763051929</v>
      </c>
      <c r="C5" s="8" t="s">
        <v>529</v>
      </c>
      <c r="D5" s="66" t="s">
        <v>249</v>
      </c>
      <c r="E5" s="66" t="s">
        <v>530</v>
      </c>
      <c r="F5" s="66" t="s">
        <v>531</v>
      </c>
      <c r="G5" s="66" t="s">
        <v>63</v>
      </c>
      <c r="H5" s="66" t="s">
        <v>532</v>
      </c>
      <c r="I5" s="66" t="s">
        <v>105</v>
      </c>
      <c r="J5" s="66" t="s">
        <v>281</v>
      </c>
      <c r="K5" s="66" t="s">
        <v>260</v>
      </c>
      <c r="L5" s="66" t="s">
        <v>533</v>
      </c>
      <c r="M5" s="66" t="s">
        <v>249</v>
      </c>
      <c r="N5" s="66" t="s">
        <v>534</v>
      </c>
      <c r="O5" s="66" t="s">
        <v>63</v>
      </c>
      <c r="P5" s="66" t="s">
        <v>246</v>
      </c>
      <c r="Q5" s="66" t="s">
        <v>249</v>
      </c>
      <c r="R5" s="66" t="s">
        <v>187</v>
      </c>
      <c r="S5" s="66" t="s">
        <v>532</v>
      </c>
      <c r="T5" s="66" t="s">
        <v>535</v>
      </c>
      <c r="U5" s="66" t="s">
        <v>536</v>
      </c>
      <c r="V5" s="66" t="s">
        <v>189</v>
      </c>
      <c r="W5" s="66" t="s">
        <v>537</v>
      </c>
      <c r="X5" s="66" t="s">
        <v>188</v>
      </c>
      <c r="Y5" s="66" t="s">
        <v>538</v>
      </c>
      <c r="Z5" s="66" t="s">
        <v>186</v>
      </c>
      <c r="AA5" s="66" t="s">
        <v>535</v>
      </c>
      <c r="AB5" s="66" t="s">
        <v>538</v>
      </c>
      <c r="AC5" s="66" t="s">
        <v>539</v>
      </c>
      <c r="AD5" s="66" t="s">
        <v>283</v>
      </c>
      <c r="AE5" s="66" t="s">
        <v>533</v>
      </c>
      <c r="AF5" s="66" t="s">
        <v>540</v>
      </c>
      <c r="AG5" s="66" t="s">
        <v>105</v>
      </c>
      <c r="AH5" s="66" t="s">
        <v>105</v>
      </c>
      <c r="AI5" s="66" t="s">
        <v>63</v>
      </c>
      <c r="AJ5" s="19"/>
      <c r="AK5" s="51"/>
      <c r="AL5" s="10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1" ht="15.75" customHeight="1" x14ac:dyDescent="0.3">
      <c r="A6" s="8" t="s">
        <v>301</v>
      </c>
      <c r="B6" s="44">
        <v>356025</v>
      </c>
      <c r="C6" s="8" t="s">
        <v>529</v>
      </c>
      <c r="D6" s="66" t="s">
        <v>249</v>
      </c>
      <c r="E6" s="66" t="s">
        <v>530</v>
      </c>
      <c r="F6" s="66" t="s">
        <v>531</v>
      </c>
      <c r="G6" s="66" t="s">
        <v>300</v>
      </c>
      <c r="H6" s="66" t="s">
        <v>532</v>
      </c>
      <c r="I6" s="66" t="s">
        <v>300</v>
      </c>
      <c r="J6" s="66" t="s">
        <v>249</v>
      </c>
      <c r="K6" s="66" t="s">
        <v>260</v>
      </c>
      <c r="L6" s="66" t="s">
        <v>533</v>
      </c>
      <c r="M6" s="66" t="s">
        <v>249</v>
      </c>
      <c r="N6" s="66" t="s">
        <v>541</v>
      </c>
      <c r="O6" s="66" t="s">
        <v>300</v>
      </c>
      <c r="P6" s="66" t="s">
        <v>246</v>
      </c>
      <c r="Q6" s="66" t="s">
        <v>249</v>
      </c>
      <c r="R6" s="66" t="s">
        <v>187</v>
      </c>
      <c r="S6" s="66" t="s">
        <v>532</v>
      </c>
      <c r="T6" s="66" t="s">
        <v>535</v>
      </c>
      <c r="U6" s="66" t="s">
        <v>536</v>
      </c>
      <c r="V6" s="66" t="s">
        <v>189</v>
      </c>
      <c r="W6" s="66" t="s">
        <v>537</v>
      </c>
      <c r="X6" s="66" t="s">
        <v>188</v>
      </c>
      <c r="Y6" s="66" t="s">
        <v>538</v>
      </c>
      <c r="Z6" s="66" t="s">
        <v>186</v>
      </c>
      <c r="AA6" s="66" t="s">
        <v>535</v>
      </c>
      <c r="AB6" s="66" t="s">
        <v>538</v>
      </c>
      <c r="AC6" s="66" t="s">
        <v>539</v>
      </c>
      <c r="AD6" s="66" t="s">
        <v>283</v>
      </c>
      <c r="AE6" s="66" t="s">
        <v>533</v>
      </c>
      <c r="AF6" s="66" t="s">
        <v>540</v>
      </c>
      <c r="AG6" s="66" t="s">
        <v>51</v>
      </c>
      <c r="AH6" s="66" t="s">
        <v>300</v>
      </c>
      <c r="AI6" s="66" t="s">
        <v>300</v>
      </c>
      <c r="AJ6" s="19"/>
      <c r="AK6" s="51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ht="15.75" customHeight="1" x14ac:dyDescent="0.3">
      <c r="A7" s="8" t="s">
        <v>294</v>
      </c>
      <c r="B7" s="44">
        <v>919005144</v>
      </c>
      <c r="C7" s="8" t="s">
        <v>529</v>
      </c>
      <c r="D7" s="66" t="s">
        <v>283</v>
      </c>
      <c r="E7" s="66" t="s">
        <v>531</v>
      </c>
      <c r="F7" s="66" t="s">
        <v>540</v>
      </c>
      <c r="G7" s="66" t="s">
        <v>159</v>
      </c>
      <c r="H7" s="66" t="s">
        <v>283</v>
      </c>
      <c r="I7" s="66" t="s">
        <v>234</v>
      </c>
      <c r="J7" s="66" t="s">
        <v>542</v>
      </c>
      <c r="K7" s="66" t="s">
        <v>300</v>
      </c>
      <c r="L7" s="66" t="s">
        <v>281</v>
      </c>
      <c r="M7" s="66" t="s">
        <v>283</v>
      </c>
      <c r="N7" s="66" t="s">
        <v>543</v>
      </c>
      <c r="O7" s="66" t="s">
        <v>159</v>
      </c>
      <c r="P7" s="66" t="s">
        <v>25</v>
      </c>
      <c r="Q7" s="66" t="s">
        <v>283</v>
      </c>
      <c r="R7" s="66" t="s">
        <v>544</v>
      </c>
      <c r="S7" s="66" t="s">
        <v>283</v>
      </c>
      <c r="T7" s="66" t="s">
        <v>186</v>
      </c>
      <c r="U7" s="66" t="s">
        <v>249</v>
      </c>
      <c r="V7" s="66" t="s">
        <v>300</v>
      </c>
      <c r="W7" s="66" t="s">
        <v>34</v>
      </c>
      <c r="X7" s="66" t="s">
        <v>233</v>
      </c>
      <c r="Y7" s="66" t="s">
        <v>540</v>
      </c>
      <c r="Z7" s="66" t="s">
        <v>253</v>
      </c>
      <c r="AA7" s="66" t="s">
        <v>186</v>
      </c>
      <c r="AB7" s="66" t="s">
        <v>540</v>
      </c>
      <c r="AC7" s="66" t="s">
        <v>545</v>
      </c>
      <c r="AD7" s="66" t="s">
        <v>546</v>
      </c>
      <c r="AE7" s="66" t="s">
        <v>547</v>
      </c>
      <c r="AF7" s="66" t="s">
        <v>548</v>
      </c>
      <c r="AG7" s="66" t="s">
        <v>142</v>
      </c>
      <c r="AH7" s="66" t="s">
        <v>161</v>
      </c>
      <c r="AI7" s="66" t="s">
        <v>234</v>
      </c>
      <c r="AJ7" s="19"/>
      <c r="AK7" s="51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ht="15.75" customHeight="1" x14ac:dyDescent="0.3">
      <c r="A8" s="8" t="s">
        <v>290</v>
      </c>
      <c r="B8" s="44">
        <v>757124724</v>
      </c>
      <c r="C8" s="8" t="s">
        <v>529</v>
      </c>
      <c r="D8" s="66" t="s">
        <v>538</v>
      </c>
      <c r="E8" s="66" t="s">
        <v>549</v>
      </c>
      <c r="F8" s="66" t="s">
        <v>550</v>
      </c>
      <c r="G8" s="66" t="s">
        <v>26</v>
      </c>
      <c r="H8" s="66" t="s">
        <v>531</v>
      </c>
      <c r="I8" s="66" t="s">
        <v>26</v>
      </c>
      <c r="J8" s="66" t="s">
        <v>546</v>
      </c>
      <c r="K8" s="66" t="s">
        <v>275</v>
      </c>
      <c r="L8" s="66" t="s">
        <v>249</v>
      </c>
      <c r="M8" s="66" t="s">
        <v>538</v>
      </c>
      <c r="N8" s="66" t="s">
        <v>551</v>
      </c>
      <c r="O8" s="66" t="s">
        <v>26</v>
      </c>
      <c r="P8" s="66" t="s">
        <v>238</v>
      </c>
      <c r="Q8" s="66" t="s">
        <v>538</v>
      </c>
      <c r="R8" s="66" t="s">
        <v>249</v>
      </c>
      <c r="S8" s="66" t="s">
        <v>538</v>
      </c>
      <c r="T8" s="66" t="s">
        <v>552</v>
      </c>
      <c r="U8" s="66" t="s">
        <v>553</v>
      </c>
      <c r="V8" s="66" t="s">
        <v>275</v>
      </c>
      <c r="W8" s="66" t="s">
        <v>287</v>
      </c>
      <c r="X8" s="66" t="s">
        <v>250</v>
      </c>
      <c r="Y8" s="66" t="s">
        <v>531</v>
      </c>
      <c r="Z8" s="66" t="s">
        <v>187</v>
      </c>
      <c r="AA8" s="66" t="s">
        <v>552</v>
      </c>
      <c r="AB8" s="67" t="s">
        <v>535</v>
      </c>
      <c r="AC8" s="66" t="s">
        <v>283</v>
      </c>
      <c r="AD8" s="66" t="s">
        <v>540</v>
      </c>
      <c r="AE8" s="66" t="s">
        <v>249</v>
      </c>
      <c r="AF8" s="66" t="s">
        <v>187</v>
      </c>
      <c r="AG8" s="66" t="s">
        <v>30</v>
      </c>
      <c r="AH8" s="66" t="s">
        <v>30</v>
      </c>
      <c r="AI8" s="66" t="s">
        <v>26</v>
      </c>
      <c r="AJ8" s="19"/>
      <c r="AK8" s="51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ht="15.75" customHeight="1" x14ac:dyDescent="0.3">
      <c r="A9" s="8" t="s">
        <v>285</v>
      </c>
      <c r="B9" s="44">
        <v>914637493</v>
      </c>
      <c r="C9" s="8" t="s">
        <v>529</v>
      </c>
      <c r="D9" s="66" t="s">
        <v>554</v>
      </c>
      <c r="E9" s="66" t="s">
        <v>555</v>
      </c>
      <c r="F9" s="66" t="s">
        <v>556</v>
      </c>
      <c r="G9" s="66" t="s">
        <v>540</v>
      </c>
      <c r="H9" s="66" t="s">
        <v>557</v>
      </c>
      <c r="I9" s="68">
        <v>140</v>
      </c>
      <c r="J9" s="66" t="s">
        <v>558</v>
      </c>
      <c r="K9" s="66" t="s">
        <v>559</v>
      </c>
      <c r="L9" s="66" t="s">
        <v>560</v>
      </c>
      <c r="M9" s="66" t="s">
        <v>561</v>
      </c>
      <c r="N9" s="66" t="s">
        <v>562</v>
      </c>
      <c r="O9" s="66" t="s">
        <v>540</v>
      </c>
      <c r="P9" s="66" t="s">
        <v>563</v>
      </c>
      <c r="Q9" s="66" t="s">
        <v>554</v>
      </c>
      <c r="R9" s="66" t="s">
        <v>564</v>
      </c>
      <c r="S9" s="66" t="s">
        <v>561</v>
      </c>
      <c r="T9" s="66" t="s">
        <v>280</v>
      </c>
      <c r="U9" s="66" t="s">
        <v>565</v>
      </c>
      <c r="V9" s="66" t="s">
        <v>542</v>
      </c>
      <c r="W9" s="66" t="s">
        <v>281</v>
      </c>
      <c r="X9" s="66" t="s">
        <v>566</v>
      </c>
      <c r="Y9" s="66" t="s">
        <v>567</v>
      </c>
      <c r="Z9" s="66" t="s">
        <v>568</v>
      </c>
      <c r="AA9" s="66" t="s">
        <v>280</v>
      </c>
      <c r="AB9" s="66" t="s">
        <v>569</v>
      </c>
      <c r="AC9" s="66" t="s">
        <v>570</v>
      </c>
      <c r="AD9" s="66" t="s">
        <v>571</v>
      </c>
      <c r="AE9" s="66" t="s">
        <v>560</v>
      </c>
      <c r="AF9" s="66" t="s">
        <v>549</v>
      </c>
      <c r="AG9" s="66" t="s">
        <v>283</v>
      </c>
      <c r="AH9" s="66" t="s">
        <v>540</v>
      </c>
      <c r="AI9" s="66" t="s">
        <v>540</v>
      </c>
      <c r="AJ9" s="19"/>
      <c r="AK9" s="51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ht="15.75" customHeight="1" x14ac:dyDescent="0.3">
      <c r="A10" s="8" t="s">
        <v>273</v>
      </c>
      <c r="B10" s="44">
        <v>27619972</v>
      </c>
      <c r="C10" s="8" t="s">
        <v>529</v>
      </c>
      <c r="D10" s="66" t="s">
        <v>254</v>
      </c>
      <c r="E10" s="66" t="s">
        <v>187</v>
      </c>
      <c r="F10" s="66" t="s">
        <v>544</v>
      </c>
      <c r="G10" s="66" t="s">
        <v>201</v>
      </c>
      <c r="H10" s="66" t="s">
        <v>276</v>
      </c>
      <c r="I10" s="66" t="s">
        <v>159</v>
      </c>
      <c r="J10" s="66" t="s">
        <v>544</v>
      </c>
      <c r="K10" s="66" t="s">
        <v>47</v>
      </c>
      <c r="L10" s="66" t="s">
        <v>248</v>
      </c>
      <c r="M10" s="66" t="s">
        <v>548</v>
      </c>
      <c r="N10" s="66" t="s">
        <v>572</v>
      </c>
      <c r="O10" s="66" t="s">
        <v>201</v>
      </c>
      <c r="P10" s="66" t="s">
        <v>51</v>
      </c>
      <c r="Q10" s="66" t="s">
        <v>254</v>
      </c>
      <c r="R10" s="66" t="s">
        <v>573</v>
      </c>
      <c r="S10" s="66" t="s">
        <v>299</v>
      </c>
      <c r="T10" s="66" t="s">
        <v>284</v>
      </c>
      <c r="U10" s="66" t="s">
        <v>540</v>
      </c>
      <c r="V10" s="66" t="s">
        <v>47</v>
      </c>
      <c r="W10" s="66" t="s">
        <v>233</v>
      </c>
      <c r="X10" s="66" t="s">
        <v>17</v>
      </c>
      <c r="Y10" s="66" t="s">
        <v>574</v>
      </c>
      <c r="Z10" s="66" t="s">
        <v>575</v>
      </c>
      <c r="AA10" s="66" t="s">
        <v>284</v>
      </c>
      <c r="AB10" s="66" t="s">
        <v>576</v>
      </c>
      <c r="AC10" s="66" t="s">
        <v>577</v>
      </c>
      <c r="AD10" s="66" t="s">
        <v>578</v>
      </c>
      <c r="AE10" s="66" t="s">
        <v>579</v>
      </c>
      <c r="AF10" s="66" t="s">
        <v>580</v>
      </c>
      <c r="AG10" s="66" t="s">
        <v>161</v>
      </c>
      <c r="AH10" s="66" t="s">
        <v>223</v>
      </c>
      <c r="AI10" s="66" t="s">
        <v>159</v>
      </c>
      <c r="AJ10" s="19"/>
      <c r="AK10" s="51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</row>
    <row r="11" spans="1:61" ht="15.75" customHeight="1" x14ac:dyDescent="0.3">
      <c r="A11" s="8" t="s">
        <v>255</v>
      </c>
      <c r="B11" s="44">
        <v>812704</v>
      </c>
      <c r="C11" s="8" t="s">
        <v>529</v>
      </c>
      <c r="D11" s="66" t="s">
        <v>581</v>
      </c>
      <c r="E11" s="66" t="s">
        <v>558</v>
      </c>
      <c r="F11" s="66" t="s">
        <v>582</v>
      </c>
      <c r="G11" s="66" t="s">
        <v>544</v>
      </c>
      <c r="H11" s="66" t="s">
        <v>583</v>
      </c>
      <c r="I11" s="68">
        <v>130</v>
      </c>
      <c r="J11" s="66" t="s">
        <v>584</v>
      </c>
      <c r="K11" s="66" t="s">
        <v>585</v>
      </c>
      <c r="L11" s="66" t="s">
        <v>586</v>
      </c>
      <c r="M11" s="66" t="s">
        <v>587</v>
      </c>
      <c r="N11" s="66" t="s">
        <v>554</v>
      </c>
      <c r="O11" s="66" t="s">
        <v>588</v>
      </c>
      <c r="P11" s="66" t="s">
        <v>283</v>
      </c>
      <c r="Q11" s="66" t="s">
        <v>581</v>
      </c>
      <c r="R11" s="66" t="s">
        <v>589</v>
      </c>
      <c r="S11" s="66" t="s">
        <v>590</v>
      </c>
      <c r="T11" s="66" t="s">
        <v>591</v>
      </c>
      <c r="U11" s="66" t="s">
        <v>592</v>
      </c>
      <c r="V11" s="66" t="s">
        <v>593</v>
      </c>
      <c r="W11" s="66" t="s">
        <v>186</v>
      </c>
      <c r="X11" s="66" t="s">
        <v>539</v>
      </c>
      <c r="Y11" s="66" t="s">
        <v>594</v>
      </c>
      <c r="Z11" s="66" t="s">
        <v>557</v>
      </c>
      <c r="AA11" s="66" t="s">
        <v>595</v>
      </c>
      <c r="AB11" s="66" t="s">
        <v>565</v>
      </c>
      <c r="AC11" s="66" t="s">
        <v>596</v>
      </c>
      <c r="AD11" s="66" t="s">
        <v>564</v>
      </c>
      <c r="AE11" s="66" t="s">
        <v>586</v>
      </c>
      <c r="AF11" s="66" t="s">
        <v>561</v>
      </c>
      <c r="AG11" s="66" t="s">
        <v>274</v>
      </c>
      <c r="AH11" s="66" t="s">
        <v>576</v>
      </c>
      <c r="AI11" s="66" t="s">
        <v>588</v>
      </c>
      <c r="AJ11" s="19"/>
      <c r="AK11" s="51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2" spans="1:61" ht="15.75" customHeight="1" x14ac:dyDescent="0.3">
      <c r="A12" s="8" t="s">
        <v>242</v>
      </c>
      <c r="B12" s="44">
        <v>39108344</v>
      </c>
      <c r="C12" s="8" t="s">
        <v>529</v>
      </c>
      <c r="D12" s="66" t="s">
        <v>597</v>
      </c>
      <c r="E12" s="66" t="s">
        <v>283</v>
      </c>
      <c r="F12" s="66" t="s">
        <v>243</v>
      </c>
      <c r="G12" s="66" t="s">
        <v>21</v>
      </c>
      <c r="H12" s="66" t="s">
        <v>545</v>
      </c>
      <c r="I12" s="66" t="s">
        <v>21</v>
      </c>
      <c r="J12" s="66" t="s">
        <v>283</v>
      </c>
      <c r="K12" s="66" t="s">
        <v>105</v>
      </c>
      <c r="L12" s="66" t="s">
        <v>241</v>
      </c>
      <c r="M12" s="66" t="s">
        <v>598</v>
      </c>
      <c r="N12" s="66" t="s">
        <v>554</v>
      </c>
      <c r="O12" s="66" t="s">
        <v>21</v>
      </c>
      <c r="P12" s="66" t="s">
        <v>43</v>
      </c>
      <c r="Q12" s="66" t="s">
        <v>598</v>
      </c>
      <c r="R12" s="66" t="s">
        <v>599</v>
      </c>
      <c r="S12" s="66" t="s">
        <v>580</v>
      </c>
      <c r="T12" s="66" t="s">
        <v>247</v>
      </c>
      <c r="U12" s="66" t="s">
        <v>576</v>
      </c>
      <c r="V12" s="66" t="s">
        <v>135</v>
      </c>
      <c r="W12" s="66" t="s">
        <v>17</v>
      </c>
      <c r="X12" s="66" t="s">
        <v>63</v>
      </c>
      <c r="Y12" s="66" t="s">
        <v>600</v>
      </c>
      <c r="Z12" s="66" t="s">
        <v>270</v>
      </c>
      <c r="AA12" s="66" t="s">
        <v>247</v>
      </c>
      <c r="AB12" s="66" t="s">
        <v>542</v>
      </c>
      <c r="AC12" s="66" t="s">
        <v>537</v>
      </c>
      <c r="AD12" s="66" t="s">
        <v>601</v>
      </c>
      <c r="AE12" s="66" t="s">
        <v>241</v>
      </c>
      <c r="AF12" s="66" t="s">
        <v>229</v>
      </c>
      <c r="AG12" s="66" t="s">
        <v>33</v>
      </c>
      <c r="AH12" s="66" t="s">
        <v>33</v>
      </c>
      <c r="AI12" s="66" t="s">
        <v>21</v>
      </c>
      <c r="AJ12" s="19"/>
      <c r="AK12" s="51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</row>
    <row r="13" spans="1:61" ht="15.75" customHeight="1" x14ac:dyDescent="0.3">
      <c r="A13" s="8" t="s">
        <v>235</v>
      </c>
      <c r="B13" s="44">
        <v>756426581</v>
      </c>
      <c r="C13" s="8" t="s">
        <v>529</v>
      </c>
      <c r="D13" s="66" t="s">
        <v>186</v>
      </c>
      <c r="E13" s="66" t="s">
        <v>536</v>
      </c>
      <c r="F13" s="66" t="s">
        <v>249</v>
      </c>
      <c r="G13" s="66" t="s">
        <v>142</v>
      </c>
      <c r="H13" s="66" t="s">
        <v>187</v>
      </c>
      <c r="I13" s="66" t="s">
        <v>203</v>
      </c>
      <c r="J13" s="66" t="s">
        <v>602</v>
      </c>
      <c r="K13" s="66" t="s">
        <v>184</v>
      </c>
      <c r="L13" s="66" t="s">
        <v>540</v>
      </c>
      <c r="M13" s="66" t="s">
        <v>187</v>
      </c>
      <c r="N13" s="66" t="s">
        <v>603</v>
      </c>
      <c r="O13" s="66" t="s">
        <v>142</v>
      </c>
      <c r="P13" s="66" t="s">
        <v>189</v>
      </c>
      <c r="Q13" s="66" t="s">
        <v>186</v>
      </c>
      <c r="R13" s="66" t="s">
        <v>540</v>
      </c>
      <c r="S13" s="66" t="s">
        <v>187</v>
      </c>
      <c r="T13" s="66" t="s">
        <v>532</v>
      </c>
      <c r="U13" s="66" t="s">
        <v>535</v>
      </c>
      <c r="V13" s="66" t="s">
        <v>184</v>
      </c>
      <c r="W13" s="66" t="s">
        <v>250</v>
      </c>
      <c r="X13" s="66" t="s">
        <v>164</v>
      </c>
      <c r="Y13" s="66" t="s">
        <v>533</v>
      </c>
      <c r="Z13" s="66" t="s">
        <v>283</v>
      </c>
      <c r="AA13" s="66" t="s">
        <v>532</v>
      </c>
      <c r="AB13" s="66" t="s">
        <v>533</v>
      </c>
      <c r="AC13" s="66" t="s">
        <v>548</v>
      </c>
      <c r="AD13" s="66" t="s">
        <v>574</v>
      </c>
      <c r="AE13" s="66" t="s">
        <v>540</v>
      </c>
      <c r="AF13" s="66" t="s">
        <v>284</v>
      </c>
      <c r="AG13" s="66" t="s">
        <v>204</v>
      </c>
      <c r="AH13" s="66" t="s">
        <v>604</v>
      </c>
      <c r="AI13" s="66" t="s">
        <v>203</v>
      </c>
      <c r="AJ13" s="19"/>
      <c r="AK13" s="51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</row>
    <row r="14" spans="1:61" ht="15.75" customHeight="1" x14ac:dyDescent="0.3">
      <c r="A14" s="8" t="s">
        <v>230</v>
      </c>
      <c r="B14" s="44">
        <v>13252136</v>
      </c>
      <c r="C14" s="8" t="s">
        <v>529</v>
      </c>
      <c r="D14" s="66" t="s">
        <v>540</v>
      </c>
      <c r="E14" s="66" t="s">
        <v>552</v>
      </c>
      <c r="F14" s="66" t="s">
        <v>187</v>
      </c>
      <c r="G14" s="66" t="s">
        <v>37</v>
      </c>
      <c r="H14" s="66" t="s">
        <v>186</v>
      </c>
      <c r="I14" s="66" t="s">
        <v>37</v>
      </c>
      <c r="J14" s="66" t="s">
        <v>576</v>
      </c>
      <c r="K14" s="66" t="s">
        <v>150</v>
      </c>
      <c r="L14" s="66" t="s">
        <v>283</v>
      </c>
      <c r="M14" s="66" t="s">
        <v>540</v>
      </c>
      <c r="N14" s="66" t="s">
        <v>592</v>
      </c>
      <c r="O14" s="66" t="s">
        <v>37</v>
      </c>
      <c r="P14" s="66" t="s">
        <v>164</v>
      </c>
      <c r="Q14" s="66" t="s">
        <v>540</v>
      </c>
      <c r="R14" s="66" t="s">
        <v>283</v>
      </c>
      <c r="S14" s="66" t="s">
        <v>186</v>
      </c>
      <c r="T14" s="66" t="s">
        <v>533</v>
      </c>
      <c r="U14" s="66" t="s">
        <v>538</v>
      </c>
      <c r="V14" s="66" t="s">
        <v>150</v>
      </c>
      <c r="W14" s="66" t="s">
        <v>188</v>
      </c>
      <c r="X14" s="66" t="s">
        <v>184</v>
      </c>
      <c r="Y14" s="66" t="s">
        <v>186</v>
      </c>
      <c r="Z14" s="66" t="s">
        <v>281</v>
      </c>
      <c r="AA14" s="66" t="s">
        <v>533</v>
      </c>
      <c r="AB14" s="66" t="s">
        <v>187</v>
      </c>
      <c r="AC14" s="66" t="s">
        <v>247</v>
      </c>
      <c r="AD14" s="66" t="s">
        <v>605</v>
      </c>
      <c r="AE14" s="66" t="s">
        <v>283</v>
      </c>
      <c r="AF14" s="66" t="s">
        <v>544</v>
      </c>
      <c r="AG14" s="66" t="s">
        <v>35</v>
      </c>
      <c r="AH14" s="66" t="s">
        <v>298</v>
      </c>
      <c r="AI14" s="66" t="s">
        <v>37</v>
      </c>
      <c r="AJ14" s="19"/>
      <c r="AK14" s="51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</row>
    <row r="15" spans="1:61" ht="15.75" customHeight="1" x14ac:dyDescent="0.3">
      <c r="A15" s="8" t="s">
        <v>222</v>
      </c>
      <c r="B15" s="44">
        <v>4151502</v>
      </c>
      <c r="C15" s="8" t="s">
        <v>529</v>
      </c>
      <c r="D15" s="66" t="s">
        <v>275</v>
      </c>
      <c r="E15" s="66" t="s">
        <v>606</v>
      </c>
      <c r="F15" s="66" t="s">
        <v>245</v>
      </c>
      <c r="G15" s="66" t="s">
        <v>143</v>
      </c>
      <c r="H15" s="66" t="s">
        <v>250</v>
      </c>
      <c r="I15" s="66" t="s">
        <v>143</v>
      </c>
      <c r="J15" s="66" t="s">
        <v>32</v>
      </c>
      <c r="K15" s="66" t="s">
        <v>298</v>
      </c>
      <c r="L15" s="66" t="s">
        <v>189</v>
      </c>
      <c r="M15" s="66" t="s">
        <v>275</v>
      </c>
      <c r="N15" s="66" t="s">
        <v>535</v>
      </c>
      <c r="O15" s="66" t="s">
        <v>143</v>
      </c>
      <c r="P15" s="66" t="s">
        <v>607</v>
      </c>
      <c r="Q15" s="66" t="s">
        <v>275</v>
      </c>
      <c r="R15" s="66" t="s">
        <v>189</v>
      </c>
      <c r="S15" s="66" t="s">
        <v>608</v>
      </c>
      <c r="T15" s="66" t="s">
        <v>288</v>
      </c>
      <c r="U15" s="66" t="s">
        <v>609</v>
      </c>
      <c r="V15" s="66" t="s">
        <v>35</v>
      </c>
      <c r="W15" s="66" t="s">
        <v>610</v>
      </c>
      <c r="X15" s="66" t="s">
        <v>36</v>
      </c>
      <c r="Y15" s="66" t="s">
        <v>250</v>
      </c>
      <c r="Z15" s="66" t="s">
        <v>183</v>
      </c>
      <c r="AA15" s="66" t="s">
        <v>288</v>
      </c>
      <c r="AB15" s="66" t="s">
        <v>244</v>
      </c>
      <c r="AC15" s="66" t="s">
        <v>32</v>
      </c>
      <c r="AD15" s="66" t="s">
        <v>233</v>
      </c>
      <c r="AE15" s="66" t="s">
        <v>189</v>
      </c>
      <c r="AF15" s="66" t="s">
        <v>184</v>
      </c>
      <c r="AG15" s="66" t="s">
        <v>143</v>
      </c>
      <c r="AH15" s="66" t="s">
        <v>143</v>
      </c>
      <c r="AI15" s="66" t="s">
        <v>143</v>
      </c>
      <c r="AJ15" s="19"/>
      <c r="AK15" s="51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</row>
    <row r="16" spans="1:61" ht="15.75" customHeight="1" x14ac:dyDescent="0.3">
      <c r="A16" s="8" t="s">
        <v>217</v>
      </c>
      <c r="B16" s="44">
        <v>2991506</v>
      </c>
      <c r="C16" s="8" t="s">
        <v>529</v>
      </c>
      <c r="D16" s="66" t="s">
        <v>611</v>
      </c>
      <c r="E16" s="66" t="s">
        <v>599</v>
      </c>
      <c r="F16" s="66" t="s">
        <v>238</v>
      </c>
      <c r="G16" s="68">
        <v>3.8</v>
      </c>
      <c r="H16" s="68">
        <v>29</v>
      </c>
      <c r="I16" s="69">
        <v>9</v>
      </c>
      <c r="J16" s="66" t="s">
        <v>184</v>
      </c>
      <c r="K16" s="68">
        <v>27</v>
      </c>
      <c r="L16" s="66" t="s">
        <v>188</v>
      </c>
      <c r="M16" s="66" t="s">
        <v>612</v>
      </c>
      <c r="N16" s="66" t="s">
        <v>550</v>
      </c>
      <c r="O16" s="69">
        <v>3</v>
      </c>
      <c r="P16" s="68">
        <v>3.9</v>
      </c>
      <c r="Q16" s="66" t="s">
        <v>608</v>
      </c>
      <c r="R16" s="66" t="s">
        <v>613</v>
      </c>
      <c r="S16" s="66" t="s">
        <v>614</v>
      </c>
      <c r="T16" s="66" t="s">
        <v>615</v>
      </c>
      <c r="U16" s="66" t="s">
        <v>207</v>
      </c>
      <c r="V16" s="68">
        <v>4.4000000000000004</v>
      </c>
      <c r="W16" s="66" t="s">
        <v>616</v>
      </c>
      <c r="X16" s="66" t="s">
        <v>617</v>
      </c>
      <c r="Y16" s="66" t="s">
        <v>244</v>
      </c>
      <c r="Z16" s="66" t="s">
        <v>618</v>
      </c>
      <c r="AA16" s="66" t="s">
        <v>619</v>
      </c>
      <c r="AB16" s="66" t="s">
        <v>620</v>
      </c>
      <c r="AC16" s="66" t="s">
        <v>233</v>
      </c>
      <c r="AD16" s="68">
        <v>11</v>
      </c>
      <c r="AE16" s="66" t="s">
        <v>621</v>
      </c>
      <c r="AF16" s="66" t="s">
        <v>622</v>
      </c>
      <c r="AG16" s="68">
        <v>4.8</v>
      </c>
      <c r="AH16" s="68">
        <v>7.6</v>
      </c>
      <c r="AI16" s="66" t="s">
        <v>16</v>
      </c>
      <c r="AJ16" s="19"/>
      <c r="AK16" s="51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</row>
    <row r="17" spans="1:61" ht="15.75" customHeight="1" x14ac:dyDescent="0.3">
      <c r="A17" s="8" t="s">
        <v>212</v>
      </c>
      <c r="B17" s="44">
        <v>1691992</v>
      </c>
      <c r="C17" s="8" t="s">
        <v>529</v>
      </c>
      <c r="D17" s="66" t="s">
        <v>187</v>
      </c>
      <c r="E17" s="66" t="s">
        <v>623</v>
      </c>
      <c r="F17" s="66" t="s">
        <v>249</v>
      </c>
      <c r="G17" s="66" t="s">
        <v>51</v>
      </c>
      <c r="H17" s="66" t="s">
        <v>533</v>
      </c>
      <c r="I17" s="66" t="s">
        <v>51</v>
      </c>
      <c r="J17" s="66" t="s">
        <v>623</v>
      </c>
      <c r="K17" s="66" t="s">
        <v>183</v>
      </c>
      <c r="L17" s="66" t="s">
        <v>186</v>
      </c>
      <c r="M17" s="66" t="s">
        <v>187</v>
      </c>
      <c r="N17" s="66" t="s">
        <v>624</v>
      </c>
      <c r="O17" s="66" t="s">
        <v>51</v>
      </c>
      <c r="P17" s="66" t="s">
        <v>188</v>
      </c>
      <c r="Q17" s="66" t="s">
        <v>187</v>
      </c>
      <c r="R17" s="66" t="s">
        <v>540</v>
      </c>
      <c r="S17" s="66" t="s">
        <v>187</v>
      </c>
      <c r="T17" s="66" t="s">
        <v>532</v>
      </c>
      <c r="U17" s="66" t="s">
        <v>550</v>
      </c>
      <c r="V17" s="66" t="s">
        <v>183</v>
      </c>
      <c r="W17" s="66" t="s">
        <v>246</v>
      </c>
      <c r="X17" s="66" t="s">
        <v>34</v>
      </c>
      <c r="Y17" s="66" t="s">
        <v>533</v>
      </c>
      <c r="Z17" s="66" t="s">
        <v>283</v>
      </c>
      <c r="AA17" s="66" t="s">
        <v>532</v>
      </c>
      <c r="AB17" s="66" t="s">
        <v>249</v>
      </c>
      <c r="AC17" s="66" t="s">
        <v>277</v>
      </c>
      <c r="AD17" s="66" t="s">
        <v>593</v>
      </c>
      <c r="AE17" s="66" t="s">
        <v>186</v>
      </c>
      <c r="AF17" s="66" t="s">
        <v>283</v>
      </c>
      <c r="AG17" s="66" t="s">
        <v>51</v>
      </c>
      <c r="AH17" s="66" t="s">
        <v>51</v>
      </c>
      <c r="AI17" s="66" t="s">
        <v>51</v>
      </c>
      <c r="AJ17" s="19"/>
      <c r="AK17" s="51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</row>
    <row r="18" spans="1:61" ht="15.75" customHeight="1" x14ac:dyDescent="0.3">
      <c r="A18" s="8" t="s">
        <v>209</v>
      </c>
      <c r="B18" s="44">
        <v>151772586</v>
      </c>
      <c r="C18" s="8" t="s">
        <v>529</v>
      </c>
      <c r="D18" s="66" t="s">
        <v>575</v>
      </c>
      <c r="E18" s="66" t="s">
        <v>283</v>
      </c>
      <c r="F18" s="66" t="s">
        <v>247</v>
      </c>
      <c r="G18" s="66" t="s">
        <v>33</v>
      </c>
      <c r="H18" s="66" t="s">
        <v>542</v>
      </c>
      <c r="I18" s="66" t="s">
        <v>33</v>
      </c>
      <c r="J18" s="66" t="s">
        <v>276</v>
      </c>
      <c r="K18" s="66" t="s">
        <v>63</v>
      </c>
      <c r="L18" s="66" t="s">
        <v>625</v>
      </c>
      <c r="M18" s="66" t="s">
        <v>545</v>
      </c>
      <c r="N18" s="66" t="s">
        <v>626</v>
      </c>
      <c r="O18" s="66" t="s">
        <v>33</v>
      </c>
      <c r="P18" s="66" t="s">
        <v>47</v>
      </c>
      <c r="Q18" s="66" t="s">
        <v>575</v>
      </c>
      <c r="R18" s="66" t="s">
        <v>627</v>
      </c>
      <c r="S18" s="66" t="s">
        <v>600</v>
      </c>
      <c r="T18" s="66" t="s">
        <v>628</v>
      </c>
      <c r="U18" s="66" t="s">
        <v>547</v>
      </c>
      <c r="V18" s="66" t="s">
        <v>105</v>
      </c>
      <c r="W18" s="66" t="s">
        <v>18</v>
      </c>
      <c r="X18" s="66" t="s">
        <v>63</v>
      </c>
      <c r="Y18" s="66" t="s">
        <v>546</v>
      </c>
      <c r="Z18" s="66" t="s">
        <v>606</v>
      </c>
      <c r="AA18" s="66" t="s">
        <v>605</v>
      </c>
      <c r="AB18" s="66" t="s">
        <v>573</v>
      </c>
      <c r="AC18" s="66" t="s">
        <v>629</v>
      </c>
      <c r="AD18" s="66" t="s">
        <v>292</v>
      </c>
      <c r="AE18" s="66" t="s">
        <v>185</v>
      </c>
      <c r="AF18" s="66" t="s">
        <v>577</v>
      </c>
      <c r="AG18" s="66" t="s">
        <v>24</v>
      </c>
      <c r="AH18" s="66" t="s">
        <v>24</v>
      </c>
      <c r="AI18" s="66" t="s">
        <v>33</v>
      </c>
      <c r="AJ18" s="19"/>
      <c r="AK18" s="51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1" ht="15.75" customHeight="1" x14ac:dyDescent="0.3">
      <c r="A19" s="8" t="s">
        <v>202</v>
      </c>
      <c r="B19" s="44">
        <v>31506328</v>
      </c>
      <c r="C19" s="8" t="s">
        <v>529</v>
      </c>
      <c r="D19" s="66" t="s">
        <v>630</v>
      </c>
      <c r="E19" s="66" t="s">
        <v>588</v>
      </c>
      <c r="F19" s="66" t="s">
        <v>598</v>
      </c>
      <c r="G19" s="66" t="s">
        <v>106</v>
      </c>
      <c r="H19" s="66" t="s">
        <v>240</v>
      </c>
      <c r="I19" s="66" t="s">
        <v>106</v>
      </c>
      <c r="J19" s="66" t="s">
        <v>51</v>
      </c>
      <c r="K19" s="66" t="s">
        <v>228</v>
      </c>
      <c r="L19" s="66" t="s">
        <v>270</v>
      </c>
      <c r="M19" s="66" t="s">
        <v>578</v>
      </c>
      <c r="N19" s="66" t="s">
        <v>631</v>
      </c>
      <c r="O19" s="66" t="s">
        <v>106</v>
      </c>
      <c r="P19" s="66" t="s">
        <v>105</v>
      </c>
      <c r="Q19" s="66" t="s">
        <v>630</v>
      </c>
      <c r="R19" s="66" t="s">
        <v>229</v>
      </c>
      <c r="S19" s="66" t="s">
        <v>599</v>
      </c>
      <c r="T19" s="66" t="s">
        <v>545</v>
      </c>
      <c r="U19" s="66" t="s">
        <v>632</v>
      </c>
      <c r="V19" s="66" t="s">
        <v>228</v>
      </c>
      <c r="W19" s="66" t="s">
        <v>43</v>
      </c>
      <c r="X19" s="66" t="s">
        <v>227</v>
      </c>
      <c r="Y19" s="66" t="s">
        <v>627</v>
      </c>
      <c r="Z19" s="66" t="s">
        <v>292</v>
      </c>
      <c r="AA19" s="66" t="s">
        <v>545</v>
      </c>
      <c r="AB19" s="66" t="s">
        <v>625</v>
      </c>
      <c r="AC19" s="66" t="s">
        <v>246</v>
      </c>
      <c r="AD19" s="66" t="s">
        <v>245</v>
      </c>
      <c r="AE19" s="66" t="s">
        <v>229</v>
      </c>
      <c r="AF19" s="66" t="s">
        <v>601</v>
      </c>
      <c r="AG19" s="66" t="s">
        <v>53</v>
      </c>
      <c r="AH19" s="66" t="s">
        <v>106</v>
      </c>
      <c r="AI19" s="66" t="s">
        <v>106</v>
      </c>
      <c r="AJ19" s="19"/>
      <c r="AK19" s="51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5.75" customHeight="1" x14ac:dyDescent="0.3">
      <c r="A20" s="8" t="s">
        <v>198</v>
      </c>
      <c r="B20" s="44">
        <v>2355319</v>
      </c>
      <c r="C20" s="8" t="s">
        <v>529</v>
      </c>
      <c r="D20" s="66" t="s">
        <v>633</v>
      </c>
      <c r="E20" s="66" t="s">
        <v>284</v>
      </c>
      <c r="F20" s="66" t="s">
        <v>600</v>
      </c>
      <c r="G20" s="68">
        <v>5.3</v>
      </c>
      <c r="H20" s="66" t="s">
        <v>634</v>
      </c>
      <c r="I20" s="68">
        <v>14</v>
      </c>
      <c r="J20" s="66" t="s">
        <v>246</v>
      </c>
      <c r="K20" s="68">
        <v>24</v>
      </c>
      <c r="L20" s="66" t="s">
        <v>635</v>
      </c>
      <c r="M20" s="66" t="s">
        <v>636</v>
      </c>
      <c r="N20" s="66" t="s">
        <v>637</v>
      </c>
      <c r="O20" s="68">
        <v>7.6</v>
      </c>
      <c r="P20" s="66" t="s">
        <v>638</v>
      </c>
      <c r="Q20" s="66" t="s">
        <v>627</v>
      </c>
      <c r="R20" s="66" t="s">
        <v>639</v>
      </c>
      <c r="S20" s="66" t="s">
        <v>185</v>
      </c>
      <c r="T20" s="66" t="s">
        <v>546</v>
      </c>
      <c r="U20" s="66" t="s">
        <v>602</v>
      </c>
      <c r="V20" s="69">
        <v>6</v>
      </c>
      <c r="W20" s="66" t="s">
        <v>640</v>
      </c>
      <c r="X20" s="66" t="s">
        <v>641</v>
      </c>
      <c r="Y20" s="66" t="s">
        <v>580</v>
      </c>
      <c r="Z20" s="66" t="s">
        <v>642</v>
      </c>
      <c r="AA20" s="66" t="s">
        <v>643</v>
      </c>
      <c r="AB20" s="66" t="s">
        <v>575</v>
      </c>
      <c r="AC20" s="66" t="s">
        <v>644</v>
      </c>
      <c r="AD20" s="66" t="s">
        <v>645</v>
      </c>
      <c r="AE20" s="66" t="s">
        <v>606</v>
      </c>
      <c r="AF20" s="66" t="s">
        <v>206</v>
      </c>
      <c r="AG20" s="66" t="s">
        <v>19</v>
      </c>
      <c r="AH20" s="68">
        <v>7.8</v>
      </c>
      <c r="AI20" s="66" t="s">
        <v>15</v>
      </c>
      <c r="AJ20" s="19"/>
      <c r="AK20" s="51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5.75" customHeight="1" x14ac:dyDescent="0.3">
      <c r="A21" s="8" t="s">
        <v>190</v>
      </c>
      <c r="B21" s="44">
        <v>24448097</v>
      </c>
      <c r="C21" s="8" t="s">
        <v>529</v>
      </c>
      <c r="D21" s="66" t="s">
        <v>552</v>
      </c>
      <c r="E21" s="66" t="s">
        <v>646</v>
      </c>
      <c r="F21" s="66" t="s">
        <v>570</v>
      </c>
      <c r="G21" s="66" t="s">
        <v>122</v>
      </c>
      <c r="H21" s="66" t="s">
        <v>536</v>
      </c>
      <c r="I21" s="66" t="s">
        <v>224</v>
      </c>
      <c r="J21" s="66" t="s">
        <v>570</v>
      </c>
      <c r="K21" s="66" t="s">
        <v>647</v>
      </c>
      <c r="L21" s="66" t="s">
        <v>550</v>
      </c>
      <c r="M21" s="66" t="s">
        <v>648</v>
      </c>
      <c r="N21" s="66" t="s">
        <v>649</v>
      </c>
      <c r="O21" s="66" t="s">
        <v>122</v>
      </c>
      <c r="P21" s="66" t="s">
        <v>206</v>
      </c>
      <c r="Q21" s="66" t="s">
        <v>552</v>
      </c>
      <c r="R21" s="66" t="s">
        <v>535</v>
      </c>
      <c r="S21" s="66" t="s">
        <v>648</v>
      </c>
      <c r="T21" s="66" t="s">
        <v>571</v>
      </c>
      <c r="U21" s="66" t="s">
        <v>596</v>
      </c>
      <c r="V21" s="66" t="s">
        <v>537</v>
      </c>
      <c r="W21" s="66" t="s">
        <v>630</v>
      </c>
      <c r="X21" s="66" t="s">
        <v>601</v>
      </c>
      <c r="Y21" s="66" t="s">
        <v>536</v>
      </c>
      <c r="Z21" s="66" t="s">
        <v>538</v>
      </c>
      <c r="AA21" s="66" t="s">
        <v>571</v>
      </c>
      <c r="AB21" s="66" t="s">
        <v>623</v>
      </c>
      <c r="AC21" s="66" t="s">
        <v>187</v>
      </c>
      <c r="AD21" s="66" t="s">
        <v>533</v>
      </c>
      <c r="AE21" s="66" t="s">
        <v>535</v>
      </c>
      <c r="AF21" s="66" t="s">
        <v>532</v>
      </c>
      <c r="AG21" s="66" t="s">
        <v>208</v>
      </c>
      <c r="AH21" s="66" t="s">
        <v>220</v>
      </c>
      <c r="AI21" s="66" t="s">
        <v>224</v>
      </c>
      <c r="AJ21" s="19"/>
      <c r="AK21" s="51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5.75" customHeight="1" x14ac:dyDescent="0.3">
      <c r="A22" s="8" t="s">
        <v>182</v>
      </c>
      <c r="B22" s="44">
        <v>375735</v>
      </c>
      <c r="C22" s="8" t="s">
        <v>529</v>
      </c>
      <c r="D22" s="66" t="s">
        <v>300</v>
      </c>
      <c r="E22" s="66" t="s">
        <v>608</v>
      </c>
      <c r="F22" s="66" t="s">
        <v>150</v>
      </c>
      <c r="G22" s="66" t="s">
        <v>143</v>
      </c>
      <c r="H22" s="66" t="s">
        <v>650</v>
      </c>
      <c r="I22" s="69">
        <v>5</v>
      </c>
      <c r="J22" s="68">
        <v>22</v>
      </c>
      <c r="K22" s="66" t="s">
        <v>651</v>
      </c>
      <c r="L22" s="66" t="s">
        <v>18</v>
      </c>
      <c r="M22" s="66" t="s">
        <v>300</v>
      </c>
      <c r="N22" s="66" t="s">
        <v>540</v>
      </c>
      <c r="O22" s="66" t="s">
        <v>143</v>
      </c>
      <c r="P22" s="66" t="s">
        <v>89</v>
      </c>
      <c r="Q22" s="66" t="s">
        <v>300</v>
      </c>
      <c r="R22" s="66" t="s">
        <v>18</v>
      </c>
      <c r="S22" s="66" t="s">
        <v>300</v>
      </c>
      <c r="T22" s="66" t="s">
        <v>25</v>
      </c>
      <c r="U22" s="66" t="s">
        <v>34</v>
      </c>
      <c r="V22" s="68">
        <v>3.4</v>
      </c>
      <c r="W22" s="66" t="s">
        <v>652</v>
      </c>
      <c r="X22" s="66" t="s">
        <v>653</v>
      </c>
      <c r="Y22" s="66" t="s">
        <v>654</v>
      </c>
      <c r="Z22" s="66" t="s">
        <v>47</v>
      </c>
      <c r="AA22" s="66" t="s">
        <v>25</v>
      </c>
      <c r="AB22" s="66" t="s">
        <v>233</v>
      </c>
      <c r="AC22" s="66" t="s">
        <v>105</v>
      </c>
      <c r="AD22" s="66" t="s">
        <v>655</v>
      </c>
      <c r="AE22" s="68">
        <v>13</v>
      </c>
      <c r="AF22" s="66" t="s">
        <v>47</v>
      </c>
      <c r="AG22" s="68">
        <v>14</v>
      </c>
      <c r="AH22" s="66" t="s">
        <v>143</v>
      </c>
      <c r="AI22" s="66" t="s">
        <v>143</v>
      </c>
      <c r="AJ22" s="19"/>
      <c r="AK22" s="51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5.75" customHeight="1" x14ac:dyDescent="0.3">
      <c r="A23" s="8" t="s">
        <v>178</v>
      </c>
      <c r="B23" s="44">
        <v>375224</v>
      </c>
      <c r="C23" s="8" t="s">
        <v>529</v>
      </c>
      <c r="D23" s="66" t="s">
        <v>632</v>
      </c>
      <c r="E23" s="66" t="s">
        <v>187</v>
      </c>
      <c r="F23" s="66" t="s">
        <v>593</v>
      </c>
      <c r="G23" s="66" t="s">
        <v>17</v>
      </c>
      <c r="H23" s="66" t="s">
        <v>253</v>
      </c>
      <c r="I23" s="66" t="s">
        <v>17</v>
      </c>
      <c r="J23" s="66" t="s">
        <v>274</v>
      </c>
      <c r="K23" s="66" t="s">
        <v>47</v>
      </c>
      <c r="L23" s="66" t="s">
        <v>573</v>
      </c>
      <c r="M23" s="66" t="s">
        <v>605</v>
      </c>
      <c r="N23" s="66" t="s">
        <v>656</v>
      </c>
      <c r="O23" s="66" t="s">
        <v>17</v>
      </c>
      <c r="P23" s="66" t="s">
        <v>18</v>
      </c>
      <c r="Q23" s="66" t="s">
        <v>628</v>
      </c>
      <c r="R23" s="66" t="s">
        <v>546</v>
      </c>
      <c r="S23" s="66" t="s">
        <v>254</v>
      </c>
      <c r="T23" s="66" t="s">
        <v>281</v>
      </c>
      <c r="U23" s="66" t="s">
        <v>540</v>
      </c>
      <c r="V23" s="66" t="s">
        <v>47</v>
      </c>
      <c r="W23" s="66" t="s">
        <v>32</v>
      </c>
      <c r="X23" s="66" t="s">
        <v>17</v>
      </c>
      <c r="Y23" s="66" t="s">
        <v>277</v>
      </c>
      <c r="Z23" s="66" t="s">
        <v>580</v>
      </c>
      <c r="AA23" s="66" t="s">
        <v>657</v>
      </c>
      <c r="AB23" s="66" t="s">
        <v>658</v>
      </c>
      <c r="AC23" s="66" t="s">
        <v>270</v>
      </c>
      <c r="AD23" s="66" t="s">
        <v>630</v>
      </c>
      <c r="AE23" s="66" t="s">
        <v>243</v>
      </c>
      <c r="AF23" s="66" t="s">
        <v>597</v>
      </c>
      <c r="AG23" s="66" t="s">
        <v>47</v>
      </c>
      <c r="AH23" s="66" t="s">
        <v>47</v>
      </c>
      <c r="AI23" s="66" t="s">
        <v>17</v>
      </c>
      <c r="AJ23" s="19"/>
      <c r="AK23" s="51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5.75" customHeight="1" x14ac:dyDescent="0.3">
      <c r="A24" s="8" t="s">
        <v>160</v>
      </c>
      <c r="B24" s="44">
        <v>335773</v>
      </c>
      <c r="C24" s="8" t="s">
        <v>529</v>
      </c>
      <c r="D24" s="66" t="s">
        <v>246</v>
      </c>
      <c r="E24" s="66" t="s">
        <v>627</v>
      </c>
      <c r="F24" s="66" t="s">
        <v>537</v>
      </c>
      <c r="G24" s="66" t="s">
        <v>55</v>
      </c>
      <c r="H24" s="66" t="s">
        <v>245</v>
      </c>
      <c r="I24" s="66" t="s">
        <v>55</v>
      </c>
      <c r="J24" s="66" t="s">
        <v>25</v>
      </c>
      <c r="K24" s="68">
        <v>3.6</v>
      </c>
      <c r="L24" s="66" t="s">
        <v>275</v>
      </c>
      <c r="M24" s="66" t="s">
        <v>246</v>
      </c>
      <c r="N24" s="66" t="s">
        <v>552</v>
      </c>
      <c r="O24" s="66" t="s">
        <v>55</v>
      </c>
      <c r="P24" s="66" t="s">
        <v>659</v>
      </c>
      <c r="Q24" s="66" t="s">
        <v>246</v>
      </c>
      <c r="R24" s="66" t="s">
        <v>188</v>
      </c>
      <c r="S24" s="66" t="s">
        <v>244</v>
      </c>
      <c r="T24" s="66" t="s">
        <v>601</v>
      </c>
      <c r="U24" s="66" t="s">
        <v>270</v>
      </c>
      <c r="V24" s="66" t="s">
        <v>258</v>
      </c>
      <c r="W24" s="66" t="s">
        <v>204</v>
      </c>
      <c r="X24" s="66" t="s">
        <v>607</v>
      </c>
      <c r="Y24" s="66" t="s">
        <v>238</v>
      </c>
      <c r="Z24" s="66" t="s">
        <v>34</v>
      </c>
      <c r="AA24" s="66" t="s">
        <v>601</v>
      </c>
      <c r="AB24" s="66" t="s">
        <v>288</v>
      </c>
      <c r="AC24" s="66" t="s">
        <v>150</v>
      </c>
      <c r="AD24" s="66" t="s">
        <v>660</v>
      </c>
      <c r="AE24" s="66" t="s">
        <v>275</v>
      </c>
      <c r="AF24" s="66" t="s">
        <v>34</v>
      </c>
      <c r="AG24" s="66" t="s">
        <v>112</v>
      </c>
      <c r="AH24" s="66" t="s">
        <v>55</v>
      </c>
      <c r="AI24" s="66" t="s">
        <v>55</v>
      </c>
      <c r="AJ24" s="19"/>
      <c r="AK24" s="51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5.75" customHeight="1" x14ac:dyDescent="0.3">
      <c r="A25" s="8" t="s">
        <v>158</v>
      </c>
      <c r="B25" s="44">
        <v>335762</v>
      </c>
      <c r="C25" s="8" t="s">
        <v>529</v>
      </c>
      <c r="D25" s="66" t="s">
        <v>661</v>
      </c>
      <c r="E25" s="66" t="s">
        <v>186</v>
      </c>
      <c r="F25" s="66" t="s">
        <v>253</v>
      </c>
      <c r="G25" s="68">
        <v>7.4</v>
      </c>
      <c r="H25" s="68">
        <v>82</v>
      </c>
      <c r="I25" s="68">
        <v>63</v>
      </c>
      <c r="J25" s="68">
        <v>13</v>
      </c>
      <c r="K25" s="68">
        <v>11</v>
      </c>
      <c r="L25" s="66" t="s">
        <v>662</v>
      </c>
      <c r="M25" s="66" t="s">
        <v>663</v>
      </c>
      <c r="N25" s="66" t="s">
        <v>556</v>
      </c>
      <c r="O25" s="68">
        <v>2.1</v>
      </c>
      <c r="P25" s="66" t="s">
        <v>664</v>
      </c>
      <c r="Q25" s="68">
        <v>22</v>
      </c>
      <c r="R25" s="66" t="s">
        <v>665</v>
      </c>
      <c r="S25" s="66" t="s">
        <v>666</v>
      </c>
      <c r="T25" s="68">
        <v>28</v>
      </c>
      <c r="U25" s="66" t="s">
        <v>283</v>
      </c>
      <c r="V25" s="68">
        <v>4.5999999999999996</v>
      </c>
      <c r="W25" s="66" t="s">
        <v>667</v>
      </c>
      <c r="X25" s="66" t="s">
        <v>668</v>
      </c>
      <c r="Y25" s="68">
        <v>63</v>
      </c>
      <c r="Z25" s="66" t="s">
        <v>627</v>
      </c>
      <c r="AA25" s="66" t="s">
        <v>669</v>
      </c>
      <c r="AB25" s="66" t="s">
        <v>670</v>
      </c>
      <c r="AC25" s="66" t="s">
        <v>206</v>
      </c>
      <c r="AD25" s="66" t="s">
        <v>671</v>
      </c>
      <c r="AE25" s="68">
        <v>37</v>
      </c>
      <c r="AF25" s="66" t="s">
        <v>672</v>
      </c>
      <c r="AG25" s="68">
        <v>3.3</v>
      </c>
      <c r="AH25" s="68">
        <v>12</v>
      </c>
      <c r="AI25" s="66" t="s">
        <v>112</v>
      </c>
      <c r="AJ25" s="19"/>
      <c r="AK25" s="51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1:61" ht="15.75" customHeight="1" x14ac:dyDescent="0.3">
      <c r="A26" s="8" t="s">
        <v>146</v>
      </c>
      <c r="B26" s="44">
        <v>79780395</v>
      </c>
      <c r="C26" s="8" t="s">
        <v>529</v>
      </c>
      <c r="D26" s="66" t="s">
        <v>244</v>
      </c>
      <c r="E26" s="66" t="s">
        <v>625</v>
      </c>
      <c r="F26" s="66" t="s">
        <v>629</v>
      </c>
      <c r="G26" s="66" t="s">
        <v>53</v>
      </c>
      <c r="H26" s="66" t="s">
        <v>238</v>
      </c>
      <c r="I26" s="66" t="s">
        <v>53</v>
      </c>
      <c r="J26" s="66" t="s">
        <v>260</v>
      </c>
      <c r="K26" s="66" t="s">
        <v>263</v>
      </c>
      <c r="L26" s="66" t="s">
        <v>608</v>
      </c>
      <c r="M26" s="66" t="s">
        <v>245</v>
      </c>
      <c r="N26" s="66" t="s">
        <v>648</v>
      </c>
      <c r="O26" s="66" t="s">
        <v>53</v>
      </c>
      <c r="P26" s="66" t="s">
        <v>293</v>
      </c>
      <c r="Q26" s="66" t="s">
        <v>244</v>
      </c>
      <c r="R26" s="66" t="s">
        <v>275</v>
      </c>
      <c r="S26" s="66" t="s">
        <v>245</v>
      </c>
      <c r="T26" s="66" t="s">
        <v>287</v>
      </c>
      <c r="U26" s="66" t="s">
        <v>577</v>
      </c>
      <c r="V26" s="66" t="s">
        <v>265</v>
      </c>
      <c r="W26" s="66" t="s">
        <v>203</v>
      </c>
      <c r="X26" s="66" t="s">
        <v>131</v>
      </c>
      <c r="Y26" s="66" t="s">
        <v>288</v>
      </c>
      <c r="Z26" s="66" t="s">
        <v>189</v>
      </c>
      <c r="AA26" s="66" t="s">
        <v>287</v>
      </c>
      <c r="AB26" s="66" t="s">
        <v>537</v>
      </c>
      <c r="AC26" s="66" t="s">
        <v>150</v>
      </c>
      <c r="AD26" s="66" t="s">
        <v>184</v>
      </c>
      <c r="AE26" s="66" t="s">
        <v>608</v>
      </c>
      <c r="AF26" s="66" t="s">
        <v>34</v>
      </c>
      <c r="AG26" s="66" t="s">
        <v>55</v>
      </c>
      <c r="AH26" s="66" t="s">
        <v>53</v>
      </c>
      <c r="AI26" s="66" t="s">
        <v>53</v>
      </c>
      <c r="AJ26" s="19"/>
      <c r="AK26" s="51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</row>
    <row r="27" spans="1:61" ht="15.75" customHeight="1" x14ac:dyDescent="0.3">
      <c r="A27" s="8" t="s">
        <v>145</v>
      </c>
      <c r="B27" s="44">
        <v>307551</v>
      </c>
      <c r="C27" s="8" t="s">
        <v>529</v>
      </c>
      <c r="D27" s="66" t="s">
        <v>580</v>
      </c>
      <c r="E27" s="66" t="s">
        <v>283</v>
      </c>
      <c r="F27" s="66" t="s">
        <v>573</v>
      </c>
      <c r="G27" s="68">
        <v>2.4</v>
      </c>
      <c r="H27" s="66" t="s">
        <v>673</v>
      </c>
      <c r="I27" s="70">
        <v>21</v>
      </c>
      <c r="J27" s="71" t="s">
        <v>18</v>
      </c>
      <c r="K27" s="69">
        <v>4</v>
      </c>
      <c r="L27" s="66" t="s">
        <v>627</v>
      </c>
      <c r="M27" s="66" t="s">
        <v>674</v>
      </c>
      <c r="N27" s="66" t="s">
        <v>554</v>
      </c>
      <c r="O27" s="66" t="s">
        <v>112</v>
      </c>
      <c r="P27" s="66" t="s">
        <v>43</v>
      </c>
      <c r="Q27" s="66" t="s">
        <v>580</v>
      </c>
      <c r="R27" s="66" t="s">
        <v>241</v>
      </c>
      <c r="S27" s="66" t="s">
        <v>674</v>
      </c>
      <c r="T27" s="66" t="s">
        <v>252</v>
      </c>
      <c r="U27" s="66" t="s">
        <v>593</v>
      </c>
      <c r="V27" s="66" t="s">
        <v>675</v>
      </c>
      <c r="W27" s="66" t="s">
        <v>17</v>
      </c>
      <c r="X27" s="66" t="s">
        <v>63</v>
      </c>
      <c r="Y27" s="66" t="s">
        <v>676</v>
      </c>
      <c r="Z27" s="66" t="s">
        <v>577</v>
      </c>
      <c r="AA27" s="66" t="s">
        <v>677</v>
      </c>
      <c r="AB27" s="66" t="s">
        <v>546</v>
      </c>
      <c r="AC27" s="66" t="s">
        <v>615</v>
      </c>
      <c r="AD27" s="66" t="s">
        <v>287</v>
      </c>
      <c r="AE27" s="66" t="s">
        <v>678</v>
      </c>
      <c r="AF27" s="66" t="s">
        <v>229</v>
      </c>
      <c r="AG27" s="66" t="s">
        <v>144</v>
      </c>
      <c r="AH27" s="68">
        <v>2.5</v>
      </c>
      <c r="AI27" s="66" t="s">
        <v>112</v>
      </c>
      <c r="AJ27" s="19"/>
      <c r="AK27" s="51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</row>
    <row r="28" spans="1:61" ht="15.75" customHeight="1" x14ac:dyDescent="0.3">
      <c r="A28" s="8" t="s">
        <v>140</v>
      </c>
      <c r="B28" s="44">
        <v>375928</v>
      </c>
      <c r="C28" s="8" t="s">
        <v>529</v>
      </c>
      <c r="D28" s="66" t="s">
        <v>164</v>
      </c>
      <c r="E28" s="66" t="s">
        <v>609</v>
      </c>
      <c r="F28" s="66" t="s">
        <v>188</v>
      </c>
      <c r="G28" s="66" t="s">
        <v>55</v>
      </c>
      <c r="H28" s="66" t="s">
        <v>189</v>
      </c>
      <c r="I28" s="66" t="s">
        <v>55</v>
      </c>
      <c r="J28" s="66" t="s">
        <v>150</v>
      </c>
      <c r="K28" s="66" t="s">
        <v>27</v>
      </c>
      <c r="L28" s="66" t="s">
        <v>184</v>
      </c>
      <c r="M28" s="66" t="s">
        <v>164</v>
      </c>
      <c r="N28" s="66" t="s">
        <v>249</v>
      </c>
      <c r="O28" s="66" t="s">
        <v>55</v>
      </c>
      <c r="P28" s="66" t="s">
        <v>35</v>
      </c>
      <c r="Q28" s="66" t="s">
        <v>164</v>
      </c>
      <c r="R28" s="66" t="s">
        <v>25</v>
      </c>
      <c r="S28" s="66" t="s">
        <v>34</v>
      </c>
      <c r="T28" s="66" t="s">
        <v>608</v>
      </c>
      <c r="U28" s="66" t="s">
        <v>288</v>
      </c>
      <c r="V28" s="66" t="s">
        <v>232</v>
      </c>
      <c r="W28" s="66" t="s">
        <v>263</v>
      </c>
      <c r="X28" s="66" t="s">
        <v>16</v>
      </c>
      <c r="Y28" s="66" t="s">
        <v>189</v>
      </c>
      <c r="Z28" s="66" t="s">
        <v>233</v>
      </c>
      <c r="AA28" s="66" t="s">
        <v>608</v>
      </c>
      <c r="AB28" s="66" t="s">
        <v>260</v>
      </c>
      <c r="AC28" s="66" t="s">
        <v>18</v>
      </c>
      <c r="AD28" s="66" t="s">
        <v>51</v>
      </c>
      <c r="AE28" s="66" t="s">
        <v>184</v>
      </c>
      <c r="AF28" s="66" t="s">
        <v>32</v>
      </c>
      <c r="AG28" s="66" t="s">
        <v>112</v>
      </c>
      <c r="AH28" s="66" t="s">
        <v>55</v>
      </c>
      <c r="AI28" s="66" t="s">
        <v>55</v>
      </c>
      <c r="AJ28" s="19"/>
      <c r="AK28" s="51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</row>
    <row r="29" spans="1:61" ht="15.75" customHeight="1" x14ac:dyDescent="0.3">
      <c r="A29" s="8" t="s">
        <v>133</v>
      </c>
      <c r="B29" s="44">
        <v>375859</v>
      </c>
      <c r="C29" s="8" t="s">
        <v>529</v>
      </c>
      <c r="D29" s="66" t="s">
        <v>164</v>
      </c>
      <c r="E29" s="66" t="s">
        <v>609</v>
      </c>
      <c r="F29" s="66" t="s">
        <v>188</v>
      </c>
      <c r="G29" s="66" t="s">
        <v>144</v>
      </c>
      <c r="H29" s="66" t="s">
        <v>679</v>
      </c>
      <c r="I29" s="68">
        <v>3.7</v>
      </c>
      <c r="J29" s="68">
        <v>15</v>
      </c>
      <c r="K29" s="66" t="s">
        <v>27</v>
      </c>
      <c r="L29" s="66" t="s">
        <v>184</v>
      </c>
      <c r="M29" s="66" t="s">
        <v>164</v>
      </c>
      <c r="N29" s="66" t="s">
        <v>532</v>
      </c>
      <c r="O29" s="66" t="s">
        <v>144</v>
      </c>
      <c r="P29" s="66" t="s">
        <v>35</v>
      </c>
      <c r="Q29" s="66" t="s">
        <v>164</v>
      </c>
      <c r="R29" s="66" t="s">
        <v>25</v>
      </c>
      <c r="S29" s="66" t="s">
        <v>34</v>
      </c>
      <c r="T29" s="66" t="s">
        <v>608</v>
      </c>
      <c r="U29" s="66" t="s">
        <v>288</v>
      </c>
      <c r="V29" s="66" t="s">
        <v>232</v>
      </c>
      <c r="W29" s="66" t="s">
        <v>680</v>
      </c>
      <c r="X29" s="66" t="s">
        <v>29</v>
      </c>
      <c r="Y29" s="66" t="s">
        <v>189</v>
      </c>
      <c r="Z29" s="66" t="s">
        <v>233</v>
      </c>
      <c r="AA29" s="66" t="s">
        <v>608</v>
      </c>
      <c r="AB29" s="66" t="s">
        <v>260</v>
      </c>
      <c r="AC29" s="66" t="s">
        <v>18</v>
      </c>
      <c r="AD29" s="66" t="s">
        <v>51</v>
      </c>
      <c r="AE29" s="66" t="s">
        <v>681</v>
      </c>
      <c r="AF29" s="66" t="s">
        <v>233</v>
      </c>
      <c r="AG29" s="66" t="s">
        <v>143</v>
      </c>
      <c r="AH29" s="66" t="s">
        <v>144</v>
      </c>
      <c r="AI29" s="66" t="s">
        <v>144</v>
      </c>
      <c r="AJ29" s="19"/>
      <c r="AK29" s="51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</row>
    <row r="30" spans="1:61" ht="15.75" customHeight="1" x14ac:dyDescent="0.3">
      <c r="A30" s="8" t="s">
        <v>125</v>
      </c>
      <c r="B30" s="44">
        <v>355464</v>
      </c>
      <c r="C30" s="8" t="s">
        <v>529</v>
      </c>
      <c r="D30" s="66" t="s">
        <v>17</v>
      </c>
      <c r="E30" s="66" t="s">
        <v>34</v>
      </c>
      <c r="F30" s="66" t="s">
        <v>51</v>
      </c>
      <c r="G30" s="66" t="s">
        <v>12</v>
      </c>
      <c r="H30" s="66" t="s">
        <v>18</v>
      </c>
      <c r="I30" s="66" t="s">
        <v>12</v>
      </c>
      <c r="J30" s="66" t="s">
        <v>32</v>
      </c>
      <c r="K30" s="66" t="s">
        <v>40</v>
      </c>
      <c r="L30" s="66" t="s">
        <v>47</v>
      </c>
      <c r="M30" s="66" t="s">
        <v>17</v>
      </c>
      <c r="N30" s="66" t="s">
        <v>547</v>
      </c>
      <c r="O30" s="66" t="s">
        <v>12</v>
      </c>
      <c r="P30" s="66" t="s">
        <v>15</v>
      </c>
      <c r="Q30" s="66" t="s">
        <v>17</v>
      </c>
      <c r="R30" s="66" t="s">
        <v>43</v>
      </c>
      <c r="S30" s="66" t="s">
        <v>17</v>
      </c>
      <c r="T30" s="66" t="s">
        <v>300</v>
      </c>
      <c r="U30" s="66" t="s">
        <v>25</v>
      </c>
      <c r="V30" s="66" t="s">
        <v>40</v>
      </c>
      <c r="W30" s="66" t="s">
        <v>682</v>
      </c>
      <c r="X30" s="66" t="s">
        <v>12</v>
      </c>
      <c r="Y30" s="66" t="s">
        <v>18</v>
      </c>
      <c r="Z30" s="66" t="s">
        <v>63</v>
      </c>
      <c r="AA30" s="66" t="s">
        <v>300</v>
      </c>
      <c r="AB30" s="66" t="s">
        <v>51</v>
      </c>
      <c r="AC30" s="66" t="s">
        <v>228</v>
      </c>
      <c r="AD30" s="66" t="s">
        <v>220</v>
      </c>
      <c r="AE30" s="66" t="s">
        <v>47</v>
      </c>
      <c r="AF30" s="66" t="s">
        <v>683</v>
      </c>
      <c r="AG30" s="66" t="s">
        <v>46</v>
      </c>
      <c r="AH30" s="66" t="s">
        <v>12</v>
      </c>
      <c r="AI30" s="66" t="s">
        <v>12</v>
      </c>
      <c r="AJ30" s="19"/>
      <c r="AK30" s="51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</row>
    <row r="31" spans="1:61" ht="15.75" customHeight="1" x14ac:dyDescent="0.3">
      <c r="A31" s="8" t="s">
        <v>111</v>
      </c>
      <c r="B31" s="44">
        <v>307244</v>
      </c>
      <c r="C31" s="8" t="s">
        <v>529</v>
      </c>
      <c r="D31" s="66" t="s">
        <v>246</v>
      </c>
      <c r="E31" s="66" t="s">
        <v>185</v>
      </c>
      <c r="F31" s="66" t="s">
        <v>615</v>
      </c>
      <c r="G31" s="68">
        <v>2.5</v>
      </c>
      <c r="H31" s="68">
        <v>15</v>
      </c>
      <c r="I31" s="68">
        <v>12</v>
      </c>
      <c r="J31" s="68">
        <v>170</v>
      </c>
      <c r="K31" s="68">
        <v>3.1</v>
      </c>
      <c r="L31" s="66" t="s">
        <v>608</v>
      </c>
      <c r="M31" s="66" t="s">
        <v>684</v>
      </c>
      <c r="N31" s="66" t="s">
        <v>552</v>
      </c>
      <c r="O31" s="68">
        <v>2.2000000000000002</v>
      </c>
      <c r="P31" s="66" t="s">
        <v>685</v>
      </c>
      <c r="Q31" s="66" t="s">
        <v>686</v>
      </c>
      <c r="R31" s="66" t="s">
        <v>275</v>
      </c>
      <c r="S31" s="66" t="s">
        <v>244</v>
      </c>
      <c r="T31" s="66" t="s">
        <v>601</v>
      </c>
      <c r="U31" s="66" t="s">
        <v>577</v>
      </c>
      <c r="V31" s="68">
        <v>1.8</v>
      </c>
      <c r="W31" s="66" t="s">
        <v>687</v>
      </c>
      <c r="X31" s="66" t="s">
        <v>688</v>
      </c>
      <c r="Y31" s="66" t="s">
        <v>689</v>
      </c>
      <c r="Z31" s="66" t="s">
        <v>189</v>
      </c>
      <c r="AA31" s="66" t="s">
        <v>287</v>
      </c>
      <c r="AB31" s="66" t="s">
        <v>537</v>
      </c>
      <c r="AC31" s="66" t="s">
        <v>150</v>
      </c>
      <c r="AD31" s="66" t="s">
        <v>690</v>
      </c>
      <c r="AE31" s="68">
        <v>17</v>
      </c>
      <c r="AF31" s="66" t="s">
        <v>34</v>
      </c>
      <c r="AG31" s="68">
        <v>8.8000000000000007</v>
      </c>
      <c r="AH31" s="66" t="s">
        <v>691</v>
      </c>
      <c r="AI31" s="66" t="s">
        <v>126</v>
      </c>
      <c r="AJ31" s="19"/>
      <c r="AK31" s="51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</row>
    <row r="32" spans="1:61" ht="15.75" customHeight="1" x14ac:dyDescent="0.3">
      <c r="A32" s="8" t="s">
        <v>108</v>
      </c>
      <c r="B32" s="44">
        <v>68259121</v>
      </c>
      <c r="C32" s="8" t="s">
        <v>529</v>
      </c>
      <c r="D32" s="66" t="s">
        <v>238</v>
      </c>
      <c r="E32" s="66" t="s">
        <v>674</v>
      </c>
      <c r="F32" s="66" t="s">
        <v>287</v>
      </c>
      <c r="G32" s="66" t="s">
        <v>14</v>
      </c>
      <c r="H32" s="66" t="s">
        <v>615</v>
      </c>
      <c r="I32" s="66" t="s">
        <v>14</v>
      </c>
      <c r="J32" s="66" t="s">
        <v>233</v>
      </c>
      <c r="K32" s="66" t="s">
        <v>130</v>
      </c>
      <c r="L32" s="66" t="s">
        <v>246</v>
      </c>
      <c r="M32" s="66" t="s">
        <v>288</v>
      </c>
      <c r="N32" s="66" t="s">
        <v>536</v>
      </c>
      <c r="O32" s="66" t="s">
        <v>692</v>
      </c>
      <c r="P32" s="66" t="s">
        <v>239</v>
      </c>
      <c r="Q32" s="66" t="s">
        <v>238</v>
      </c>
      <c r="R32" s="66" t="s">
        <v>246</v>
      </c>
      <c r="S32" s="66" t="s">
        <v>288</v>
      </c>
      <c r="T32" s="66" t="s">
        <v>206</v>
      </c>
      <c r="U32" s="66" t="s">
        <v>578</v>
      </c>
      <c r="V32" s="66" t="s">
        <v>130</v>
      </c>
      <c r="W32" s="66" t="s">
        <v>159</v>
      </c>
      <c r="X32" s="66" t="s">
        <v>659</v>
      </c>
      <c r="Y32" s="66" t="s">
        <v>629</v>
      </c>
      <c r="Z32" s="66" t="s">
        <v>188</v>
      </c>
      <c r="AA32" s="66" t="s">
        <v>206</v>
      </c>
      <c r="AB32" s="66" t="s">
        <v>601</v>
      </c>
      <c r="AC32" s="66" t="s">
        <v>184</v>
      </c>
      <c r="AD32" s="66" t="s">
        <v>183</v>
      </c>
      <c r="AE32" s="66" t="s">
        <v>246</v>
      </c>
      <c r="AF32" s="66" t="s">
        <v>260</v>
      </c>
      <c r="AG32" s="66" t="s">
        <v>13</v>
      </c>
      <c r="AH32" s="66" t="s">
        <v>13</v>
      </c>
      <c r="AI32" s="66" t="s">
        <v>14</v>
      </c>
      <c r="AJ32" s="19"/>
      <c r="AK32" s="51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</row>
    <row r="33" spans="1:61" ht="14.4" x14ac:dyDescent="0.3">
      <c r="A33" s="8" t="s">
        <v>104</v>
      </c>
      <c r="B33" s="44">
        <v>375951</v>
      </c>
      <c r="C33" s="8" t="s">
        <v>529</v>
      </c>
      <c r="D33" s="66" t="s">
        <v>275</v>
      </c>
      <c r="E33" s="66" t="s">
        <v>630</v>
      </c>
      <c r="F33" s="66" t="s">
        <v>245</v>
      </c>
      <c r="G33" s="66" t="s">
        <v>49</v>
      </c>
      <c r="H33" s="66" t="s">
        <v>693</v>
      </c>
      <c r="I33" s="68">
        <v>4.2</v>
      </c>
      <c r="J33" s="66" t="s">
        <v>233</v>
      </c>
      <c r="K33" s="66" t="s">
        <v>694</v>
      </c>
      <c r="L33" s="66" t="s">
        <v>260</v>
      </c>
      <c r="M33" s="66" t="s">
        <v>608</v>
      </c>
      <c r="N33" s="66" t="s">
        <v>535</v>
      </c>
      <c r="O33" s="66" t="s">
        <v>49</v>
      </c>
      <c r="P33" s="66" t="s">
        <v>130</v>
      </c>
      <c r="Q33" s="66" t="s">
        <v>275</v>
      </c>
      <c r="R33" s="66" t="s">
        <v>189</v>
      </c>
      <c r="S33" s="66" t="s">
        <v>608</v>
      </c>
      <c r="T33" s="66" t="s">
        <v>288</v>
      </c>
      <c r="U33" s="66" t="s">
        <v>206</v>
      </c>
      <c r="V33" s="66" t="s">
        <v>695</v>
      </c>
      <c r="W33" s="66" t="s">
        <v>236</v>
      </c>
      <c r="X33" s="66" t="s">
        <v>258</v>
      </c>
      <c r="Y33" s="66" t="s">
        <v>246</v>
      </c>
      <c r="Z33" s="66" t="s">
        <v>183</v>
      </c>
      <c r="AA33" s="66" t="s">
        <v>537</v>
      </c>
      <c r="AB33" s="66" t="s">
        <v>244</v>
      </c>
      <c r="AC33" s="66" t="s">
        <v>32</v>
      </c>
      <c r="AD33" s="66" t="s">
        <v>696</v>
      </c>
      <c r="AE33" s="66" t="s">
        <v>260</v>
      </c>
      <c r="AF33" s="66" t="s">
        <v>183</v>
      </c>
      <c r="AG33" s="66" t="s">
        <v>12</v>
      </c>
      <c r="AH33" s="66" t="s">
        <v>12</v>
      </c>
      <c r="AI33" s="66" t="s">
        <v>49</v>
      </c>
      <c r="AJ33" s="19"/>
      <c r="AK33" s="51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</row>
    <row r="34" spans="1:61" ht="14.4" x14ac:dyDescent="0.3">
      <c r="A34" s="8" t="s">
        <v>697</v>
      </c>
      <c r="B34" s="44">
        <v>754916</v>
      </c>
      <c r="C34" s="8" t="s">
        <v>529</v>
      </c>
      <c r="D34" s="66" t="s">
        <v>241</v>
      </c>
      <c r="E34" s="66" t="s">
        <v>657</v>
      </c>
      <c r="F34" s="66" t="s">
        <v>575</v>
      </c>
      <c r="G34" s="68">
        <v>7.8</v>
      </c>
      <c r="H34" s="66" t="s">
        <v>625</v>
      </c>
      <c r="I34" s="68">
        <v>2.7</v>
      </c>
      <c r="J34" s="68">
        <v>37</v>
      </c>
      <c r="K34" s="66" t="s">
        <v>698</v>
      </c>
      <c r="L34" s="66" t="s">
        <v>211</v>
      </c>
      <c r="M34" s="66" t="s">
        <v>240</v>
      </c>
      <c r="N34" s="66" t="s">
        <v>560</v>
      </c>
      <c r="O34" s="66" t="s">
        <v>699</v>
      </c>
      <c r="P34" s="66" t="s">
        <v>63</v>
      </c>
      <c r="Q34" s="66" t="s">
        <v>241</v>
      </c>
      <c r="R34" s="66" t="s">
        <v>577</v>
      </c>
      <c r="S34" s="66" t="s">
        <v>240</v>
      </c>
      <c r="T34" s="66" t="s">
        <v>700</v>
      </c>
      <c r="U34" s="66" t="s">
        <v>548</v>
      </c>
      <c r="V34" s="66" t="s">
        <v>701</v>
      </c>
      <c r="W34" s="66" t="s">
        <v>47</v>
      </c>
      <c r="X34" s="66" t="s">
        <v>210</v>
      </c>
      <c r="Y34" s="66" t="s">
        <v>597</v>
      </c>
      <c r="Z34" s="66" t="s">
        <v>206</v>
      </c>
      <c r="AA34" s="66" t="s">
        <v>700</v>
      </c>
      <c r="AB34" s="66" t="s">
        <v>580</v>
      </c>
      <c r="AC34" s="66" t="s">
        <v>245</v>
      </c>
      <c r="AD34" s="66" t="s">
        <v>288</v>
      </c>
      <c r="AE34" s="66" t="s">
        <v>211</v>
      </c>
      <c r="AF34" s="66" t="s">
        <v>292</v>
      </c>
      <c r="AG34" s="66" t="s">
        <v>702</v>
      </c>
      <c r="AH34" s="66" t="s">
        <v>703</v>
      </c>
      <c r="AI34" s="66" t="s">
        <v>704</v>
      </c>
      <c r="AJ34" s="19"/>
      <c r="AK34" s="51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</row>
    <row r="35" spans="1:61" ht="14.4" x14ac:dyDescent="0.3">
      <c r="A35" s="8" t="s">
        <v>73</v>
      </c>
      <c r="B35" s="44">
        <v>1763231</v>
      </c>
      <c r="C35" s="8" t="s">
        <v>529</v>
      </c>
      <c r="D35" s="68">
        <v>22</v>
      </c>
      <c r="E35" s="66" t="s">
        <v>705</v>
      </c>
      <c r="F35" s="68">
        <v>710</v>
      </c>
      <c r="G35" s="68">
        <v>280</v>
      </c>
      <c r="H35" s="68">
        <v>46</v>
      </c>
      <c r="I35" s="68">
        <v>25</v>
      </c>
      <c r="J35" s="66" t="s">
        <v>246</v>
      </c>
      <c r="K35" s="68">
        <v>13</v>
      </c>
      <c r="L35" s="66" t="s">
        <v>25</v>
      </c>
      <c r="M35" s="68">
        <v>14</v>
      </c>
      <c r="N35" s="66" t="s">
        <v>249</v>
      </c>
      <c r="O35" s="68">
        <v>3.7</v>
      </c>
      <c r="P35" s="68">
        <v>5.4</v>
      </c>
      <c r="Q35" s="68">
        <v>20</v>
      </c>
      <c r="R35" s="66" t="s">
        <v>706</v>
      </c>
      <c r="S35" s="66" t="s">
        <v>707</v>
      </c>
      <c r="T35" s="66" t="s">
        <v>708</v>
      </c>
      <c r="U35" s="66" t="s">
        <v>709</v>
      </c>
      <c r="V35" s="68">
        <v>6.7</v>
      </c>
      <c r="W35" s="68">
        <v>9.5</v>
      </c>
      <c r="X35" s="68">
        <v>3.5</v>
      </c>
      <c r="Y35" s="66" t="s">
        <v>710</v>
      </c>
      <c r="Z35" s="66" t="s">
        <v>711</v>
      </c>
      <c r="AA35" s="68">
        <v>27</v>
      </c>
      <c r="AB35" s="68">
        <v>16</v>
      </c>
      <c r="AC35" s="66" t="s">
        <v>712</v>
      </c>
      <c r="AD35" s="68">
        <v>32</v>
      </c>
      <c r="AE35" s="68">
        <v>12</v>
      </c>
      <c r="AF35" s="66" t="s">
        <v>713</v>
      </c>
      <c r="AG35" s="68">
        <v>4.8</v>
      </c>
      <c r="AH35" s="68">
        <v>37</v>
      </c>
      <c r="AI35" s="66" t="s">
        <v>112</v>
      </c>
      <c r="AJ35" s="19"/>
      <c r="AK35" s="51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</row>
    <row r="36" spans="1:61" ht="14.4" x14ac:dyDescent="0.3">
      <c r="A36" s="8" t="s">
        <v>70</v>
      </c>
      <c r="B36" s="44">
        <v>335671</v>
      </c>
      <c r="C36" s="8" t="s">
        <v>529</v>
      </c>
      <c r="D36" s="66" t="s">
        <v>714</v>
      </c>
      <c r="E36" s="66" t="s">
        <v>207</v>
      </c>
      <c r="F36" s="66" t="s">
        <v>608</v>
      </c>
      <c r="G36" s="68">
        <v>4.3</v>
      </c>
      <c r="H36" s="68">
        <v>63</v>
      </c>
      <c r="I36" s="68">
        <v>47</v>
      </c>
      <c r="J36" s="68">
        <v>180</v>
      </c>
      <c r="K36" s="68">
        <v>4.0999999999999996</v>
      </c>
      <c r="L36" s="66" t="s">
        <v>183</v>
      </c>
      <c r="M36" s="66" t="s">
        <v>715</v>
      </c>
      <c r="N36" s="66" t="s">
        <v>532</v>
      </c>
      <c r="O36" s="66" t="s">
        <v>13</v>
      </c>
      <c r="P36" s="68">
        <v>2.2000000000000002</v>
      </c>
      <c r="Q36" s="66" t="s">
        <v>716</v>
      </c>
      <c r="R36" s="66" t="s">
        <v>717</v>
      </c>
      <c r="S36" s="66" t="s">
        <v>718</v>
      </c>
      <c r="T36" s="66" t="s">
        <v>719</v>
      </c>
      <c r="U36" s="66" t="s">
        <v>615</v>
      </c>
      <c r="V36" s="68">
        <v>3.6</v>
      </c>
      <c r="W36" s="68">
        <v>3.3</v>
      </c>
      <c r="X36" s="66" t="s">
        <v>720</v>
      </c>
      <c r="Y36" s="68">
        <v>24</v>
      </c>
      <c r="Z36" s="66" t="s">
        <v>150</v>
      </c>
      <c r="AA36" s="66" t="s">
        <v>721</v>
      </c>
      <c r="AB36" s="66" t="s">
        <v>722</v>
      </c>
      <c r="AC36" s="66" t="s">
        <v>51</v>
      </c>
      <c r="AD36" s="68">
        <v>10</v>
      </c>
      <c r="AE36" s="68">
        <v>26</v>
      </c>
      <c r="AF36" s="66" t="s">
        <v>723</v>
      </c>
      <c r="AG36" s="68">
        <v>3.2</v>
      </c>
      <c r="AH36" s="68">
        <v>6.8</v>
      </c>
      <c r="AI36" s="66" t="s">
        <v>13</v>
      </c>
      <c r="AJ36" s="19"/>
      <c r="AK36" s="51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</row>
    <row r="37" spans="1:61" ht="14.4" x14ac:dyDescent="0.3">
      <c r="A37" s="8" t="s">
        <v>66</v>
      </c>
      <c r="B37" s="44">
        <v>2706914</v>
      </c>
      <c r="C37" s="8" t="s">
        <v>529</v>
      </c>
      <c r="D37" s="66" t="s">
        <v>17</v>
      </c>
      <c r="E37" s="66" t="s">
        <v>34</v>
      </c>
      <c r="F37" s="66" t="s">
        <v>300</v>
      </c>
      <c r="G37" s="66" t="s">
        <v>58</v>
      </c>
      <c r="H37" s="66" t="s">
        <v>18</v>
      </c>
      <c r="I37" s="66" t="s">
        <v>58</v>
      </c>
      <c r="J37" s="66" t="s">
        <v>25</v>
      </c>
      <c r="K37" s="66" t="s">
        <v>46</v>
      </c>
      <c r="L37" s="66" t="s">
        <v>47</v>
      </c>
      <c r="M37" s="66" t="s">
        <v>17</v>
      </c>
      <c r="N37" s="66" t="s">
        <v>657</v>
      </c>
      <c r="O37" s="66" t="s">
        <v>724</v>
      </c>
      <c r="P37" s="66" t="s">
        <v>15</v>
      </c>
      <c r="Q37" s="66" t="s">
        <v>17</v>
      </c>
      <c r="R37" s="66" t="s">
        <v>47</v>
      </c>
      <c r="S37" s="66" t="s">
        <v>18</v>
      </c>
      <c r="T37" s="66" t="s">
        <v>32</v>
      </c>
      <c r="U37" s="66" t="s">
        <v>25</v>
      </c>
      <c r="V37" s="66" t="s">
        <v>40</v>
      </c>
      <c r="W37" s="66" t="s">
        <v>89</v>
      </c>
      <c r="X37" s="66" t="s">
        <v>12</v>
      </c>
      <c r="Y37" s="66" t="s">
        <v>51</v>
      </c>
      <c r="Z37" s="66" t="s">
        <v>63</v>
      </c>
      <c r="AA37" s="66" t="s">
        <v>32</v>
      </c>
      <c r="AB37" s="66" t="s">
        <v>51</v>
      </c>
      <c r="AC37" s="66" t="s">
        <v>75</v>
      </c>
      <c r="AD37" s="66" t="s">
        <v>224</v>
      </c>
      <c r="AE37" s="66" t="s">
        <v>47</v>
      </c>
      <c r="AF37" s="66" t="s">
        <v>63</v>
      </c>
      <c r="AG37" s="66" t="s">
        <v>106</v>
      </c>
      <c r="AH37" s="66" t="s">
        <v>58</v>
      </c>
      <c r="AI37" s="66" t="s">
        <v>58</v>
      </c>
      <c r="AJ37" s="19"/>
      <c r="AK37" s="51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</row>
    <row r="38" spans="1:61" ht="14.4" x14ac:dyDescent="0.3">
      <c r="A38" s="8" t="s">
        <v>52</v>
      </c>
      <c r="B38" s="44">
        <v>2706903</v>
      </c>
      <c r="C38" s="8" t="s">
        <v>529</v>
      </c>
      <c r="D38" s="66" t="s">
        <v>601</v>
      </c>
      <c r="E38" s="66" t="s">
        <v>243</v>
      </c>
      <c r="F38" s="66" t="s">
        <v>229</v>
      </c>
      <c r="G38" s="66" t="s">
        <v>106</v>
      </c>
      <c r="H38" s="66" t="s">
        <v>725</v>
      </c>
      <c r="I38" s="68">
        <v>17</v>
      </c>
      <c r="J38" s="68">
        <v>210</v>
      </c>
      <c r="K38" s="66" t="s">
        <v>726</v>
      </c>
      <c r="L38" s="66" t="s">
        <v>537</v>
      </c>
      <c r="M38" s="66" t="s">
        <v>287</v>
      </c>
      <c r="N38" s="66" t="s">
        <v>571</v>
      </c>
      <c r="O38" s="66" t="s">
        <v>106</v>
      </c>
      <c r="P38" s="66" t="s">
        <v>161</v>
      </c>
      <c r="Q38" s="66" t="s">
        <v>601</v>
      </c>
      <c r="R38" s="66" t="s">
        <v>288</v>
      </c>
      <c r="S38" s="66" t="s">
        <v>287</v>
      </c>
      <c r="T38" s="66" t="s">
        <v>211</v>
      </c>
      <c r="U38" s="66" t="s">
        <v>597</v>
      </c>
      <c r="V38" s="66" t="s">
        <v>289</v>
      </c>
      <c r="W38" s="66" t="s">
        <v>227</v>
      </c>
      <c r="X38" s="66" t="s">
        <v>109</v>
      </c>
      <c r="Y38" s="66" t="s">
        <v>206</v>
      </c>
      <c r="Z38" s="66" t="s">
        <v>246</v>
      </c>
      <c r="AA38" s="66" t="s">
        <v>211</v>
      </c>
      <c r="AB38" s="66" t="s">
        <v>207</v>
      </c>
      <c r="AC38" s="66" t="s">
        <v>34</v>
      </c>
      <c r="AD38" s="66" t="s">
        <v>727</v>
      </c>
      <c r="AE38" s="66" t="s">
        <v>728</v>
      </c>
      <c r="AF38" s="66" t="s">
        <v>250</v>
      </c>
      <c r="AG38" s="66" t="s">
        <v>729</v>
      </c>
      <c r="AH38" s="66" t="s">
        <v>106</v>
      </c>
      <c r="AI38" s="66" t="s">
        <v>106</v>
      </c>
      <c r="AJ38" s="19"/>
      <c r="AK38" s="51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</row>
    <row r="39" spans="1:61" ht="14.4" x14ac:dyDescent="0.3">
      <c r="A39" s="8" t="s">
        <v>50</v>
      </c>
      <c r="B39" s="44">
        <v>376067</v>
      </c>
      <c r="C39" s="8" t="s">
        <v>529</v>
      </c>
      <c r="D39" s="66" t="s">
        <v>250</v>
      </c>
      <c r="E39" s="66" t="s">
        <v>240</v>
      </c>
      <c r="F39" s="66" t="s">
        <v>537</v>
      </c>
      <c r="G39" s="66" t="s">
        <v>141</v>
      </c>
      <c r="H39" s="66" t="s">
        <v>730</v>
      </c>
      <c r="I39" s="68">
        <v>5.5</v>
      </c>
      <c r="J39" s="66" t="s">
        <v>164</v>
      </c>
      <c r="K39" s="66" t="s">
        <v>731</v>
      </c>
      <c r="L39" s="66" t="s">
        <v>275</v>
      </c>
      <c r="M39" s="66" t="s">
        <v>246</v>
      </c>
      <c r="N39" s="66" t="s">
        <v>552</v>
      </c>
      <c r="O39" s="66" t="s">
        <v>141</v>
      </c>
      <c r="P39" s="66" t="s">
        <v>286</v>
      </c>
      <c r="Q39" s="66" t="s">
        <v>246</v>
      </c>
      <c r="R39" s="66" t="s">
        <v>188</v>
      </c>
      <c r="S39" s="66" t="s">
        <v>246</v>
      </c>
      <c r="T39" s="66" t="s">
        <v>629</v>
      </c>
      <c r="U39" s="66" t="s">
        <v>229</v>
      </c>
      <c r="V39" s="66" t="s">
        <v>732</v>
      </c>
      <c r="W39" s="66" t="s">
        <v>205</v>
      </c>
      <c r="X39" s="66" t="s">
        <v>257</v>
      </c>
      <c r="Y39" s="66" t="s">
        <v>733</v>
      </c>
      <c r="Z39" s="66" t="s">
        <v>34</v>
      </c>
      <c r="AA39" s="66" t="s">
        <v>629</v>
      </c>
      <c r="AB39" s="66" t="s">
        <v>288</v>
      </c>
      <c r="AC39" s="66" t="s">
        <v>233</v>
      </c>
      <c r="AD39" s="66" t="s">
        <v>25</v>
      </c>
      <c r="AE39" s="66" t="s">
        <v>734</v>
      </c>
      <c r="AF39" s="66" t="s">
        <v>164</v>
      </c>
      <c r="AG39" s="66" t="s">
        <v>141</v>
      </c>
      <c r="AH39" s="66" t="s">
        <v>141</v>
      </c>
      <c r="AI39" s="66" t="s">
        <v>141</v>
      </c>
      <c r="AJ39" s="19"/>
      <c r="AK39" s="51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</row>
    <row r="40" spans="1:61" ht="14.4" x14ac:dyDescent="0.3">
      <c r="A40" s="8" t="s">
        <v>48</v>
      </c>
      <c r="B40" s="44">
        <v>72629948</v>
      </c>
      <c r="C40" s="8" t="s">
        <v>529</v>
      </c>
      <c r="D40" s="66" t="s">
        <v>183</v>
      </c>
      <c r="E40" s="66" t="s">
        <v>601</v>
      </c>
      <c r="F40" s="66" t="s">
        <v>189</v>
      </c>
      <c r="G40" s="66" t="s">
        <v>19</v>
      </c>
      <c r="H40" s="66" t="s">
        <v>164</v>
      </c>
      <c r="I40" s="66" t="s">
        <v>19</v>
      </c>
      <c r="J40" s="66" t="s">
        <v>34</v>
      </c>
      <c r="K40" s="66" t="s">
        <v>735</v>
      </c>
      <c r="L40" s="66" t="s">
        <v>25</v>
      </c>
      <c r="M40" s="66" t="s">
        <v>183</v>
      </c>
      <c r="N40" s="66" t="s">
        <v>249</v>
      </c>
      <c r="O40" s="66" t="s">
        <v>19</v>
      </c>
      <c r="P40" s="66" t="s">
        <v>736</v>
      </c>
      <c r="Q40" s="66" t="s">
        <v>183</v>
      </c>
      <c r="R40" s="66" t="s">
        <v>150</v>
      </c>
      <c r="S40" s="66" t="s">
        <v>183</v>
      </c>
      <c r="T40" s="66" t="s">
        <v>188</v>
      </c>
      <c r="U40" s="66" t="s">
        <v>245</v>
      </c>
      <c r="V40" s="66" t="s">
        <v>30</v>
      </c>
      <c r="W40" s="66" t="s">
        <v>258</v>
      </c>
      <c r="X40" s="66" t="s">
        <v>27</v>
      </c>
      <c r="Y40" s="66" t="s">
        <v>34</v>
      </c>
      <c r="Z40" s="66" t="s">
        <v>32</v>
      </c>
      <c r="AA40" s="66" t="s">
        <v>188</v>
      </c>
      <c r="AB40" s="66" t="s">
        <v>189</v>
      </c>
      <c r="AC40" s="66" t="s">
        <v>17</v>
      </c>
      <c r="AD40" s="66" t="s">
        <v>18</v>
      </c>
      <c r="AE40" s="66" t="s">
        <v>150</v>
      </c>
      <c r="AF40" s="66" t="s">
        <v>300</v>
      </c>
      <c r="AG40" s="66" t="s">
        <v>49</v>
      </c>
      <c r="AH40" s="66" t="s">
        <v>49</v>
      </c>
      <c r="AI40" s="66" t="s">
        <v>19</v>
      </c>
      <c r="AJ40" s="19"/>
      <c r="AK40" s="51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</row>
    <row r="41" spans="1:61" ht="14.4" x14ac:dyDescent="0.3">
      <c r="A41" s="8" t="s">
        <v>45</v>
      </c>
      <c r="B41" s="44">
        <v>2058948</v>
      </c>
      <c r="C41" s="8" t="s">
        <v>529</v>
      </c>
      <c r="D41" s="66" t="s">
        <v>627</v>
      </c>
      <c r="E41" s="66" t="s">
        <v>284</v>
      </c>
      <c r="F41" s="66" t="s">
        <v>737</v>
      </c>
      <c r="G41" s="68">
        <v>2.8</v>
      </c>
      <c r="H41" s="66" t="s">
        <v>598</v>
      </c>
      <c r="I41" s="68">
        <v>3.4</v>
      </c>
      <c r="J41" s="66" t="s">
        <v>183</v>
      </c>
      <c r="K41" s="66" t="s">
        <v>738</v>
      </c>
      <c r="L41" s="66" t="s">
        <v>630</v>
      </c>
      <c r="M41" s="66" t="s">
        <v>185</v>
      </c>
      <c r="N41" s="66" t="s">
        <v>637</v>
      </c>
      <c r="O41" s="66" t="s">
        <v>143</v>
      </c>
      <c r="P41" s="66" t="s">
        <v>63</v>
      </c>
      <c r="Q41" s="66" t="s">
        <v>627</v>
      </c>
      <c r="R41" s="66" t="s">
        <v>606</v>
      </c>
      <c r="S41" s="66" t="s">
        <v>625</v>
      </c>
      <c r="T41" s="66" t="s">
        <v>243</v>
      </c>
      <c r="U41" s="66" t="s">
        <v>277</v>
      </c>
      <c r="V41" s="66" t="s">
        <v>227</v>
      </c>
      <c r="W41" s="66" t="s">
        <v>47</v>
      </c>
      <c r="X41" s="66" t="s">
        <v>105</v>
      </c>
      <c r="Y41" s="66" t="s">
        <v>580</v>
      </c>
      <c r="Z41" s="66" t="s">
        <v>207</v>
      </c>
      <c r="AA41" s="66" t="s">
        <v>243</v>
      </c>
      <c r="AB41" s="66" t="s">
        <v>545</v>
      </c>
      <c r="AC41" s="66" t="s">
        <v>238</v>
      </c>
      <c r="AD41" s="66" t="s">
        <v>615</v>
      </c>
      <c r="AE41" s="66" t="s">
        <v>630</v>
      </c>
      <c r="AF41" s="66" t="s">
        <v>206</v>
      </c>
      <c r="AG41" s="66" t="s">
        <v>143</v>
      </c>
      <c r="AH41" s="66" t="s">
        <v>143</v>
      </c>
      <c r="AI41" s="66" t="s">
        <v>143</v>
      </c>
      <c r="AJ41" s="19"/>
      <c r="AK41" s="51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</row>
    <row r="42" spans="1:61" ht="14.4" x14ac:dyDescent="0.3">
      <c r="A42" s="8" t="s">
        <v>38</v>
      </c>
      <c r="B42" s="44">
        <v>113507827</v>
      </c>
      <c r="C42" s="8" t="s">
        <v>529</v>
      </c>
      <c r="D42" s="66" t="s">
        <v>608</v>
      </c>
      <c r="E42" s="66" t="s">
        <v>599</v>
      </c>
      <c r="F42" s="66" t="s">
        <v>238</v>
      </c>
      <c r="G42" s="66" t="s">
        <v>58</v>
      </c>
      <c r="H42" s="66" t="s">
        <v>246</v>
      </c>
      <c r="I42" s="66" t="s">
        <v>58</v>
      </c>
      <c r="J42" s="66" t="s">
        <v>577</v>
      </c>
      <c r="K42" s="66" t="s">
        <v>297</v>
      </c>
      <c r="L42" s="66" t="s">
        <v>188</v>
      </c>
      <c r="M42" s="66" t="s">
        <v>250</v>
      </c>
      <c r="N42" s="66" t="s">
        <v>550</v>
      </c>
      <c r="O42" s="66" t="s">
        <v>724</v>
      </c>
      <c r="P42" s="66" t="s">
        <v>131</v>
      </c>
      <c r="Q42" s="66" t="s">
        <v>608</v>
      </c>
      <c r="R42" s="66" t="s">
        <v>260</v>
      </c>
      <c r="S42" s="66" t="s">
        <v>250</v>
      </c>
      <c r="T42" s="66" t="s">
        <v>537</v>
      </c>
      <c r="U42" s="66" t="s">
        <v>207</v>
      </c>
      <c r="V42" s="66" t="s">
        <v>37</v>
      </c>
      <c r="W42" s="66" t="s">
        <v>239</v>
      </c>
      <c r="X42" s="66" t="s">
        <v>261</v>
      </c>
      <c r="Y42" s="66" t="s">
        <v>244</v>
      </c>
      <c r="Z42" s="66" t="s">
        <v>164</v>
      </c>
      <c r="AA42" s="66" t="s">
        <v>615</v>
      </c>
      <c r="AB42" s="66" t="s">
        <v>245</v>
      </c>
      <c r="AC42" s="66" t="s">
        <v>32</v>
      </c>
      <c r="AD42" s="66" t="s">
        <v>150</v>
      </c>
      <c r="AE42" s="66" t="s">
        <v>260</v>
      </c>
      <c r="AF42" s="66" t="s">
        <v>183</v>
      </c>
      <c r="AG42" s="66" t="s">
        <v>106</v>
      </c>
      <c r="AH42" s="66" t="s">
        <v>58</v>
      </c>
      <c r="AI42" s="66" t="s">
        <v>58</v>
      </c>
      <c r="AJ42" s="19"/>
      <c r="AK42" s="51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</row>
    <row r="43" spans="1:61" ht="14.4" x14ac:dyDescent="0.3">
      <c r="A43" s="8" t="s">
        <v>28</v>
      </c>
      <c r="B43" s="44">
        <v>863090895</v>
      </c>
      <c r="C43" s="8" t="s">
        <v>529</v>
      </c>
      <c r="D43" s="66" t="s">
        <v>275</v>
      </c>
      <c r="E43" s="66" t="s">
        <v>606</v>
      </c>
      <c r="F43" s="66" t="s">
        <v>244</v>
      </c>
      <c r="G43" s="66" t="s">
        <v>22</v>
      </c>
      <c r="H43" s="66" t="s">
        <v>250</v>
      </c>
      <c r="I43" s="66" t="s">
        <v>22</v>
      </c>
      <c r="J43" s="66" t="s">
        <v>601</v>
      </c>
      <c r="K43" s="66" t="s">
        <v>35</v>
      </c>
      <c r="L43" s="66" t="s">
        <v>189</v>
      </c>
      <c r="M43" s="66" t="s">
        <v>275</v>
      </c>
      <c r="N43" s="66" t="s">
        <v>535</v>
      </c>
      <c r="O43" s="66" t="s">
        <v>22</v>
      </c>
      <c r="P43" s="66" t="s">
        <v>257</v>
      </c>
      <c r="Q43" s="66" t="s">
        <v>275</v>
      </c>
      <c r="R43" s="66" t="s">
        <v>34</v>
      </c>
      <c r="S43" s="66" t="s">
        <v>275</v>
      </c>
      <c r="T43" s="66" t="s">
        <v>238</v>
      </c>
      <c r="U43" s="66" t="s">
        <v>609</v>
      </c>
      <c r="V43" s="66" t="s">
        <v>35</v>
      </c>
      <c r="W43" s="66" t="s">
        <v>289</v>
      </c>
      <c r="X43" s="66" t="s">
        <v>36</v>
      </c>
      <c r="Y43" s="66" t="s">
        <v>250</v>
      </c>
      <c r="Z43" s="66" t="s">
        <v>183</v>
      </c>
      <c r="AA43" s="66" t="s">
        <v>288</v>
      </c>
      <c r="AB43" s="66" t="s">
        <v>246</v>
      </c>
      <c r="AC43" s="66" t="s">
        <v>32</v>
      </c>
      <c r="AD43" s="66" t="s">
        <v>233</v>
      </c>
      <c r="AE43" s="66" t="s">
        <v>189</v>
      </c>
      <c r="AF43" s="66" t="s">
        <v>184</v>
      </c>
      <c r="AG43" s="66" t="s">
        <v>14</v>
      </c>
      <c r="AH43" s="66" t="s">
        <v>14</v>
      </c>
      <c r="AI43" s="66" t="s">
        <v>22</v>
      </c>
      <c r="AJ43" s="19"/>
      <c r="AK43" s="51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</row>
    <row r="44" spans="1:61" ht="14.4" x14ac:dyDescent="0.3">
      <c r="A44" s="11" t="s">
        <v>20</v>
      </c>
      <c r="B44" s="78">
        <v>377731</v>
      </c>
      <c r="C44" s="8" t="s">
        <v>529</v>
      </c>
      <c r="D44" s="72" t="s">
        <v>577</v>
      </c>
      <c r="E44" s="72" t="s">
        <v>276</v>
      </c>
      <c r="F44" s="72" t="s">
        <v>627</v>
      </c>
      <c r="G44" s="72" t="s">
        <v>16</v>
      </c>
      <c r="H44" s="72" t="s">
        <v>630</v>
      </c>
      <c r="I44" s="72" t="s">
        <v>16</v>
      </c>
      <c r="J44" s="72" t="s">
        <v>188</v>
      </c>
      <c r="K44" s="72" t="s">
        <v>234</v>
      </c>
      <c r="L44" s="72" t="s">
        <v>207</v>
      </c>
      <c r="M44" s="72" t="s">
        <v>211</v>
      </c>
      <c r="N44" s="72" t="s">
        <v>596</v>
      </c>
      <c r="O44" s="72" t="s">
        <v>16</v>
      </c>
      <c r="P44" s="72" t="s">
        <v>107</v>
      </c>
      <c r="Q44" s="72" t="s">
        <v>577</v>
      </c>
      <c r="R44" s="72" t="s">
        <v>206</v>
      </c>
      <c r="S44" s="72" t="s">
        <v>211</v>
      </c>
      <c r="T44" s="72" t="s">
        <v>597</v>
      </c>
      <c r="U44" s="72" t="s">
        <v>579</v>
      </c>
      <c r="V44" s="72" t="s">
        <v>223</v>
      </c>
      <c r="W44" s="72" t="s">
        <v>63</v>
      </c>
      <c r="X44" s="72" t="s">
        <v>75</v>
      </c>
      <c r="Y44" s="72" t="s">
        <v>578</v>
      </c>
      <c r="Z44" s="72" t="s">
        <v>629</v>
      </c>
      <c r="AA44" s="72" t="s">
        <v>598</v>
      </c>
      <c r="AB44" s="72" t="s">
        <v>241</v>
      </c>
      <c r="AC44" s="72" t="s">
        <v>608</v>
      </c>
      <c r="AD44" s="72" t="s">
        <v>246</v>
      </c>
      <c r="AE44" s="72" t="s">
        <v>206</v>
      </c>
      <c r="AF44" s="72" t="s">
        <v>615</v>
      </c>
      <c r="AG44" s="66" t="s">
        <v>31</v>
      </c>
      <c r="AH44" s="66" t="s">
        <v>31</v>
      </c>
      <c r="AI44" s="66" t="s">
        <v>16</v>
      </c>
      <c r="AJ44" s="19"/>
      <c r="AK44" s="51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</row>
    <row r="45" spans="1:61" s="64" customFormat="1" ht="14.4" x14ac:dyDescent="0.3">
      <c r="A45" s="60" t="s">
        <v>11</v>
      </c>
      <c r="B45" s="61"/>
      <c r="C45" s="62" t="s">
        <v>529</v>
      </c>
      <c r="D45" s="77">
        <v>22</v>
      </c>
      <c r="E45" s="77">
        <v>0</v>
      </c>
      <c r="F45" s="77">
        <v>710</v>
      </c>
      <c r="G45" s="77">
        <f>SUM(G5:G44)</f>
        <v>316.3</v>
      </c>
      <c r="H45" s="77">
        <v>235</v>
      </c>
      <c r="I45" s="77">
        <f t="shared" ref="I45:J45" si="0">SUM(I5:I44)</f>
        <v>502.49999999999994</v>
      </c>
      <c r="J45" s="77">
        <f t="shared" si="0"/>
        <v>647</v>
      </c>
      <c r="K45" s="77">
        <v>89.8</v>
      </c>
      <c r="L45" s="77">
        <v>0</v>
      </c>
      <c r="M45" s="77">
        <v>14</v>
      </c>
      <c r="N45" s="77">
        <v>0</v>
      </c>
      <c r="O45" s="77">
        <f>SUM(O5:O44)</f>
        <v>18.599999999999998</v>
      </c>
      <c r="P45" s="77">
        <v>11.5</v>
      </c>
      <c r="Q45" s="77">
        <v>42</v>
      </c>
      <c r="R45" s="77">
        <v>0</v>
      </c>
      <c r="S45" s="77">
        <v>0</v>
      </c>
      <c r="T45" s="77">
        <v>28</v>
      </c>
      <c r="U45" s="77">
        <v>0</v>
      </c>
      <c r="V45" s="77">
        <v>30.5</v>
      </c>
      <c r="W45" s="77">
        <v>12.8</v>
      </c>
      <c r="X45" s="77">
        <v>3.5</v>
      </c>
      <c r="Y45" s="77">
        <v>87</v>
      </c>
      <c r="Z45" s="77">
        <v>0</v>
      </c>
      <c r="AA45" s="77">
        <v>27</v>
      </c>
      <c r="AB45" s="77">
        <v>16</v>
      </c>
      <c r="AC45" s="77">
        <v>0</v>
      </c>
      <c r="AD45" s="77">
        <v>53</v>
      </c>
      <c r="AE45" s="77">
        <v>105</v>
      </c>
      <c r="AF45" s="77">
        <v>0</v>
      </c>
      <c r="AG45" s="77">
        <f t="shared" ref="AG45:AI45" si="1">SUM(AG5:AG44)</f>
        <v>38.900000000000006</v>
      </c>
      <c r="AH45" s="77">
        <f t="shared" si="1"/>
        <v>73.7</v>
      </c>
      <c r="AI45" s="77">
        <f t="shared" si="1"/>
        <v>0</v>
      </c>
      <c r="AJ45" s="63"/>
      <c r="AK45" s="63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</row>
    <row r="46" spans="1:61" s="58" customFormat="1" ht="14.4" x14ac:dyDescent="0.3">
      <c r="A46" s="55"/>
      <c r="B46" s="56"/>
      <c r="C46" s="56"/>
      <c r="D46" s="56"/>
      <c r="E46" s="56"/>
      <c r="F46" s="56"/>
      <c r="G46" s="57"/>
      <c r="I46" s="57"/>
      <c r="J46" s="57"/>
      <c r="K46" s="56"/>
      <c r="L46" s="56"/>
      <c r="M46" s="56"/>
      <c r="N46" s="56"/>
      <c r="O46" s="57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7"/>
      <c r="AH46" s="57"/>
      <c r="AI46" s="57"/>
      <c r="AJ46" s="59"/>
      <c r="AK46" s="59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</row>
    <row r="47" spans="1:61" ht="14.4" x14ac:dyDescent="0.3">
      <c r="A47" s="87" t="s">
        <v>6</v>
      </c>
      <c r="B47" s="87"/>
      <c r="C47" s="80"/>
      <c r="D47" s="80"/>
      <c r="E47" s="80"/>
      <c r="F47" s="8"/>
      <c r="G47" s="8"/>
      <c r="H47" s="8"/>
      <c r="I47" s="8"/>
      <c r="J47" s="8"/>
      <c r="K47" s="8"/>
      <c r="L47" s="8"/>
      <c r="M47" s="8"/>
      <c r="N47" s="65"/>
      <c r="O47" s="65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  <c r="AK47" s="9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</row>
    <row r="48" spans="1:61" ht="14.4" x14ac:dyDescent="0.3">
      <c r="A48" s="87" t="s">
        <v>5</v>
      </c>
      <c r="B48" s="87"/>
      <c r="C48" s="80"/>
      <c r="D48" s="80"/>
      <c r="E48" s="80"/>
      <c r="F48" s="8"/>
      <c r="G48" s="54"/>
      <c r="H48" s="54"/>
      <c r="I48" s="8"/>
      <c r="J48" s="8"/>
      <c r="K48" s="8"/>
      <c r="L48" s="8"/>
      <c r="M48" s="8"/>
      <c r="N48" s="24"/>
      <c r="O48" s="2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9"/>
      <c r="AK48" s="9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</row>
    <row r="49" spans="1:61" ht="14.4" x14ac:dyDescent="0.3">
      <c r="A49" s="81" t="s">
        <v>3</v>
      </c>
      <c r="B49" s="82"/>
      <c r="C49" s="80"/>
      <c r="D49" s="80"/>
      <c r="E49" s="80"/>
      <c r="F49" s="8"/>
      <c r="AJ49" s="9"/>
      <c r="AK49" s="9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</row>
    <row r="50" spans="1:61" ht="14.4" x14ac:dyDescent="0.3">
      <c r="A50" s="81" t="s">
        <v>2</v>
      </c>
      <c r="B50" s="82"/>
      <c r="C50" s="83"/>
      <c r="D50" s="83"/>
      <c r="E50" s="83"/>
      <c r="AJ50" s="1"/>
      <c r="AK50" s="1"/>
    </row>
    <row r="51" spans="1:61" ht="13.8" x14ac:dyDescent="0.3">
      <c r="A51" s="84" t="s">
        <v>739</v>
      </c>
      <c r="B51" s="82"/>
      <c r="C51" s="85"/>
      <c r="D51" s="85"/>
      <c r="E51" s="85"/>
      <c r="AJ51" s="1"/>
      <c r="AK51" s="1"/>
    </row>
    <row r="52" spans="1:61" ht="13.8" x14ac:dyDescent="0.3">
      <c r="A52" s="85"/>
      <c r="B52" s="85"/>
      <c r="C52" s="85"/>
      <c r="D52" s="85"/>
      <c r="E52" s="85"/>
      <c r="AJ52" s="1"/>
      <c r="AK52" s="1"/>
    </row>
    <row r="53" spans="1:61" ht="13.8" x14ac:dyDescent="0.3">
      <c r="AJ53" s="1"/>
      <c r="AK53" s="1"/>
    </row>
    <row r="54" spans="1:61" ht="13.8" x14ac:dyDescent="0.3">
      <c r="AJ54" s="1"/>
      <c r="AK54" s="1"/>
    </row>
    <row r="55" spans="1:61" ht="13.8" x14ac:dyDescent="0.3">
      <c r="AJ55" s="1"/>
      <c r="AK55" s="1"/>
    </row>
    <row r="56" spans="1:61" ht="13.8" x14ac:dyDescent="0.3">
      <c r="AJ56" s="1"/>
      <c r="AK56" s="1"/>
    </row>
    <row r="57" spans="1:61" ht="13.8" x14ac:dyDescent="0.3">
      <c r="AJ57" s="1"/>
      <c r="AK57" s="1"/>
    </row>
    <row r="58" spans="1:61" ht="13.8" x14ac:dyDescent="0.3">
      <c r="AJ58" s="1"/>
      <c r="AK58" s="1"/>
    </row>
    <row r="59" spans="1:61" ht="13.8" x14ac:dyDescent="0.3">
      <c r="AJ59" s="1"/>
      <c r="AK59" s="1"/>
    </row>
    <row r="60" spans="1:61" ht="13.8" x14ac:dyDescent="0.3">
      <c r="AJ60" s="1"/>
      <c r="AK60" s="1"/>
    </row>
    <row r="61" spans="1:61" ht="13.8" x14ac:dyDescent="0.3">
      <c r="AJ61" s="1"/>
      <c r="AK61" s="1"/>
    </row>
    <row r="62" spans="1:61" ht="13.8" x14ac:dyDescent="0.3">
      <c r="AJ62" s="1"/>
      <c r="AK62" s="1"/>
    </row>
    <row r="63" spans="1:61" ht="13.8" x14ac:dyDescent="0.3">
      <c r="AJ63" s="1"/>
      <c r="AK63" s="1"/>
    </row>
    <row r="64" spans="1:61" ht="13.8" x14ac:dyDescent="0.3">
      <c r="AJ64" s="1"/>
      <c r="AK64" s="1"/>
    </row>
    <row r="65" spans="36:37" ht="13.8" x14ac:dyDescent="0.3">
      <c r="AJ65" s="1"/>
      <c r="AK65" s="1"/>
    </row>
    <row r="66" spans="36:37" ht="13.8" x14ac:dyDescent="0.3">
      <c r="AJ66" s="1"/>
      <c r="AK66" s="1"/>
    </row>
    <row r="67" spans="36:37" ht="13.8" x14ac:dyDescent="0.3">
      <c r="AJ67" s="1"/>
      <c r="AK67" s="1"/>
    </row>
    <row r="68" spans="36:37" ht="13.8" x14ac:dyDescent="0.3">
      <c r="AJ68" s="1"/>
      <c r="AK68" s="1"/>
    </row>
    <row r="69" spans="36:37" ht="13.8" x14ac:dyDescent="0.3">
      <c r="AJ69" s="1"/>
      <c r="AK69" s="1"/>
    </row>
    <row r="70" spans="36:37" ht="13.8" x14ac:dyDescent="0.3">
      <c r="AJ70" s="1"/>
      <c r="AK70" s="1"/>
    </row>
    <row r="71" spans="36:37" ht="13.8" x14ac:dyDescent="0.3">
      <c r="AJ71" s="1"/>
      <c r="AK71" s="1"/>
    </row>
    <row r="72" spans="36:37" ht="13.8" x14ac:dyDescent="0.3">
      <c r="AJ72" s="1"/>
      <c r="AK72" s="1"/>
    </row>
    <row r="73" spans="36:37" ht="13.8" x14ac:dyDescent="0.3">
      <c r="AJ73" s="1"/>
      <c r="AK73" s="1"/>
    </row>
    <row r="74" spans="36:37" ht="13.8" x14ac:dyDescent="0.3">
      <c r="AJ74" s="1"/>
      <c r="AK74" s="1"/>
    </row>
    <row r="75" spans="36:37" ht="13.8" x14ac:dyDescent="0.3">
      <c r="AJ75" s="1"/>
      <c r="AK75" s="1"/>
    </row>
    <row r="76" spans="36:37" ht="13.8" x14ac:dyDescent="0.3">
      <c r="AJ76" s="1"/>
      <c r="AK76" s="1"/>
    </row>
    <row r="77" spans="36:37" ht="13.8" x14ac:dyDescent="0.3">
      <c r="AJ77" s="1"/>
      <c r="AK77" s="1"/>
    </row>
    <row r="78" spans="36:37" ht="13.8" x14ac:dyDescent="0.3">
      <c r="AJ78" s="1"/>
      <c r="AK78" s="1"/>
    </row>
    <row r="79" spans="36:37" ht="13.8" x14ac:dyDescent="0.3">
      <c r="AJ79" s="1"/>
      <c r="AK79" s="1"/>
    </row>
    <row r="80" spans="36:37" ht="13.8" x14ac:dyDescent="0.3">
      <c r="AJ80" s="1"/>
      <c r="AK80" s="1"/>
    </row>
    <row r="81" spans="36:37" ht="13.8" x14ac:dyDescent="0.3">
      <c r="AJ81" s="1"/>
      <c r="AK81" s="1"/>
    </row>
    <row r="82" spans="36:37" ht="13.8" x14ac:dyDescent="0.3">
      <c r="AJ82" s="1"/>
      <c r="AK82" s="1"/>
    </row>
    <row r="83" spans="36:37" ht="13.8" x14ac:dyDescent="0.3">
      <c r="AJ83" s="1"/>
      <c r="AK83" s="1"/>
    </row>
    <row r="84" spans="36:37" ht="13.8" x14ac:dyDescent="0.3">
      <c r="AJ84" s="1"/>
      <c r="AK84" s="1"/>
    </row>
    <row r="85" spans="36:37" ht="13.8" x14ac:dyDescent="0.3">
      <c r="AJ85" s="1"/>
      <c r="AK85" s="1"/>
    </row>
    <row r="86" spans="36:37" ht="13.8" x14ac:dyDescent="0.3">
      <c r="AJ86" s="1"/>
      <c r="AK86" s="1"/>
    </row>
    <row r="87" spans="36:37" ht="13.8" x14ac:dyDescent="0.3">
      <c r="AJ87" s="1"/>
      <c r="AK87" s="1"/>
    </row>
    <row r="88" spans="36:37" ht="13.8" x14ac:dyDescent="0.3">
      <c r="AJ88" s="1"/>
      <c r="AK88" s="1"/>
    </row>
    <row r="89" spans="36:37" ht="13.8" x14ac:dyDescent="0.3">
      <c r="AJ89" s="1"/>
      <c r="AK89" s="1"/>
    </row>
    <row r="90" spans="36:37" ht="13.8" x14ac:dyDescent="0.3">
      <c r="AJ90" s="1"/>
      <c r="AK90" s="1"/>
    </row>
    <row r="91" spans="36:37" ht="13.8" x14ac:dyDescent="0.3">
      <c r="AJ91" s="1"/>
      <c r="AK91" s="1"/>
    </row>
    <row r="92" spans="36:37" ht="13.8" x14ac:dyDescent="0.3">
      <c r="AJ92" s="1"/>
      <c r="AK92" s="1"/>
    </row>
    <row r="93" spans="36:37" ht="13.8" x14ac:dyDescent="0.3">
      <c r="AJ93" s="1"/>
      <c r="AK93" s="1"/>
    </row>
    <row r="94" spans="36:37" ht="13.8" x14ac:dyDescent="0.3">
      <c r="AJ94" s="1"/>
      <c r="AK94" s="1"/>
    </row>
    <row r="95" spans="36:37" ht="13.8" x14ac:dyDescent="0.3">
      <c r="AJ95" s="1"/>
      <c r="AK95" s="1"/>
    </row>
    <row r="96" spans="36:37" ht="13.8" x14ac:dyDescent="0.3">
      <c r="AJ96" s="1"/>
      <c r="AK96" s="1"/>
    </row>
    <row r="97" spans="36:37" ht="13.8" x14ac:dyDescent="0.3">
      <c r="AJ97" s="1"/>
      <c r="AK97" s="1"/>
    </row>
    <row r="98" spans="36:37" ht="13.8" x14ac:dyDescent="0.3">
      <c r="AJ98" s="1"/>
      <c r="AK98" s="1"/>
    </row>
    <row r="99" spans="36:37" ht="13.8" x14ac:dyDescent="0.3">
      <c r="AJ99" s="1"/>
      <c r="AK99" s="1"/>
    </row>
    <row r="100" spans="36:37" ht="13.8" x14ac:dyDescent="0.3">
      <c r="AJ100" s="1"/>
      <c r="AK100" s="1"/>
    </row>
    <row r="101" spans="36:37" ht="13.8" x14ac:dyDescent="0.3">
      <c r="AJ101" s="1"/>
      <c r="AK101" s="1"/>
    </row>
    <row r="102" spans="36:37" ht="13.8" x14ac:dyDescent="0.3">
      <c r="AJ102" s="1"/>
      <c r="AK102" s="1"/>
    </row>
    <row r="103" spans="36:37" ht="13.8" x14ac:dyDescent="0.3">
      <c r="AJ103" s="1"/>
      <c r="AK103" s="1"/>
    </row>
    <row r="104" spans="36:37" ht="13.8" x14ac:dyDescent="0.3">
      <c r="AJ104" s="1"/>
      <c r="AK104" s="1"/>
    </row>
    <row r="105" spans="36:37" ht="13.8" x14ac:dyDescent="0.3">
      <c r="AJ105" s="1"/>
      <c r="AK105" s="1"/>
    </row>
    <row r="106" spans="36:37" ht="13.8" x14ac:dyDescent="0.3">
      <c r="AJ106" s="1"/>
      <c r="AK106" s="1"/>
    </row>
    <row r="107" spans="36:37" ht="13.8" x14ac:dyDescent="0.3">
      <c r="AJ107" s="1"/>
      <c r="AK107" s="1"/>
    </row>
    <row r="108" spans="36:37" ht="13.8" x14ac:dyDescent="0.3">
      <c r="AJ108" s="1"/>
      <c r="AK108" s="1"/>
    </row>
    <row r="109" spans="36:37" ht="13.8" x14ac:dyDescent="0.3">
      <c r="AJ109" s="1"/>
      <c r="AK109" s="1"/>
    </row>
    <row r="110" spans="36:37" ht="13.8" x14ac:dyDescent="0.3">
      <c r="AJ110" s="1"/>
      <c r="AK110" s="1"/>
    </row>
    <row r="111" spans="36:37" ht="13.8" x14ac:dyDescent="0.3">
      <c r="AJ111" s="1"/>
      <c r="AK111" s="1"/>
    </row>
    <row r="112" spans="36:37" ht="13.8" x14ac:dyDescent="0.3">
      <c r="AJ112" s="1"/>
      <c r="AK112" s="1"/>
    </row>
    <row r="113" spans="36:37" ht="13.8" x14ac:dyDescent="0.3">
      <c r="AJ113" s="1"/>
      <c r="AK113" s="1"/>
    </row>
    <row r="114" spans="36:37" ht="13.8" x14ac:dyDescent="0.3">
      <c r="AJ114" s="1"/>
      <c r="AK114" s="1"/>
    </row>
    <row r="115" spans="36:37" ht="13.8" x14ac:dyDescent="0.3">
      <c r="AJ115" s="1"/>
      <c r="AK115" s="1"/>
    </row>
    <row r="116" spans="36:37" ht="13.8" x14ac:dyDescent="0.3">
      <c r="AJ116" s="1"/>
      <c r="AK116" s="1"/>
    </row>
    <row r="117" spans="36:37" ht="13.8" x14ac:dyDescent="0.3">
      <c r="AJ117" s="1"/>
      <c r="AK117" s="1"/>
    </row>
    <row r="118" spans="36:37" ht="13.8" x14ac:dyDescent="0.3">
      <c r="AJ118" s="1"/>
      <c r="AK118" s="1"/>
    </row>
    <row r="119" spans="36:37" ht="13.8" x14ac:dyDescent="0.3">
      <c r="AJ119" s="1"/>
      <c r="AK119" s="1"/>
    </row>
    <row r="120" spans="36:37" ht="13.8" x14ac:dyDescent="0.3">
      <c r="AJ120" s="1"/>
      <c r="AK120" s="1"/>
    </row>
    <row r="121" spans="36:37" ht="13.8" x14ac:dyDescent="0.3">
      <c r="AJ121" s="1"/>
      <c r="AK121" s="1"/>
    </row>
    <row r="122" spans="36:37" ht="13.8" x14ac:dyDescent="0.3">
      <c r="AJ122" s="1"/>
      <c r="AK122" s="1"/>
    </row>
    <row r="123" spans="36:37" ht="13.8" x14ac:dyDescent="0.3">
      <c r="AJ123" s="1"/>
      <c r="AK123" s="1"/>
    </row>
    <row r="124" spans="36:37" ht="13.8" x14ac:dyDescent="0.3">
      <c r="AJ124" s="1"/>
      <c r="AK124" s="1"/>
    </row>
    <row r="125" spans="36:37" ht="13.8" x14ac:dyDescent="0.3">
      <c r="AJ125" s="1"/>
      <c r="AK125" s="1"/>
    </row>
    <row r="126" spans="36:37" ht="13.8" x14ac:dyDescent="0.3">
      <c r="AJ126" s="1"/>
      <c r="AK126" s="1"/>
    </row>
    <row r="127" spans="36:37" ht="13.8" x14ac:dyDescent="0.3">
      <c r="AJ127" s="1"/>
      <c r="AK127" s="1"/>
    </row>
    <row r="128" spans="36:37" ht="13.8" x14ac:dyDescent="0.3">
      <c r="AJ128" s="1"/>
      <c r="AK128" s="1"/>
    </row>
    <row r="129" spans="36:37" ht="13.8" x14ac:dyDescent="0.3">
      <c r="AJ129" s="1"/>
      <c r="AK129" s="1"/>
    </row>
    <row r="130" spans="36:37" ht="13.8" x14ac:dyDescent="0.3">
      <c r="AJ130" s="1"/>
      <c r="AK130" s="1"/>
    </row>
    <row r="131" spans="36:37" ht="13.8" x14ac:dyDescent="0.3">
      <c r="AJ131" s="1"/>
      <c r="AK131" s="1"/>
    </row>
    <row r="132" spans="36:37" ht="13.8" x14ac:dyDescent="0.3">
      <c r="AJ132" s="1"/>
      <c r="AK132" s="1"/>
    </row>
    <row r="133" spans="36:37" ht="13.8" x14ac:dyDescent="0.3">
      <c r="AJ133" s="1"/>
      <c r="AK133" s="1"/>
    </row>
    <row r="134" spans="36:37" ht="13.8" x14ac:dyDescent="0.3">
      <c r="AJ134" s="1"/>
      <c r="AK134" s="1"/>
    </row>
    <row r="135" spans="36:37" ht="13.8" x14ac:dyDescent="0.3">
      <c r="AJ135" s="1"/>
      <c r="AK135" s="1"/>
    </row>
    <row r="136" spans="36:37" ht="13.8" x14ac:dyDescent="0.3">
      <c r="AJ136" s="1"/>
      <c r="AK136" s="1"/>
    </row>
    <row r="137" spans="36:37" ht="13.8" x14ac:dyDescent="0.3">
      <c r="AJ137" s="1"/>
      <c r="AK137" s="1"/>
    </row>
    <row r="138" spans="36:37" ht="13.8" x14ac:dyDescent="0.3">
      <c r="AJ138" s="1"/>
      <c r="AK138" s="1"/>
    </row>
    <row r="139" spans="36:37" ht="13.8" x14ac:dyDescent="0.3">
      <c r="AJ139" s="1"/>
      <c r="AK139" s="1"/>
    </row>
    <row r="140" spans="36:37" ht="13.8" x14ac:dyDescent="0.3">
      <c r="AJ140" s="1"/>
      <c r="AK140" s="1"/>
    </row>
    <row r="141" spans="36:37" ht="13.8" x14ac:dyDescent="0.3">
      <c r="AJ141" s="1"/>
      <c r="AK141" s="1"/>
    </row>
    <row r="142" spans="36:37" ht="13.8" x14ac:dyDescent="0.3">
      <c r="AJ142" s="1"/>
      <c r="AK142" s="1"/>
    </row>
    <row r="143" spans="36:37" ht="13.8" x14ac:dyDescent="0.3">
      <c r="AJ143" s="1"/>
      <c r="AK143" s="1"/>
    </row>
    <row r="144" spans="36:37" ht="13.8" x14ac:dyDescent="0.3">
      <c r="AJ144" s="1"/>
      <c r="AK144" s="1"/>
    </row>
    <row r="145" spans="36:37" ht="13.8" x14ac:dyDescent="0.3">
      <c r="AJ145" s="1"/>
      <c r="AK145" s="1"/>
    </row>
    <row r="146" spans="36:37" ht="13.8" x14ac:dyDescent="0.3">
      <c r="AJ146" s="1"/>
      <c r="AK146" s="1"/>
    </row>
    <row r="147" spans="36:37" ht="13.8" x14ac:dyDescent="0.3">
      <c r="AJ147" s="1"/>
      <c r="AK147" s="1"/>
    </row>
    <row r="148" spans="36:37" ht="13.8" x14ac:dyDescent="0.3">
      <c r="AJ148" s="1"/>
      <c r="AK148" s="1"/>
    </row>
    <row r="149" spans="36:37" ht="13.8" x14ac:dyDescent="0.3">
      <c r="AJ149" s="1"/>
      <c r="AK149" s="1"/>
    </row>
    <row r="150" spans="36:37" ht="13.8" x14ac:dyDescent="0.3">
      <c r="AJ150" s="1"/>
      <c r="AK150" s="1"/>
    </row>
    <row r="151" spans="36:37" ht="13.8" x14ac:dyDescent="0.3">
      <c r="AJ151" s="1"/>
      <c r="AK151" s="1"/>
    </row>
    <row r="152" spans="36:37" ht="13.8" x14ac:dyDescent="0.3">
      <c r="AJ152" s="1"/>
      <c r="AK152" s="1"/>
    </row>
    <row r="153" spans="36:37" ht="13.8" x14ac:dyDescent="0.3">
      <c r="AJ153" s="1"/>
      <c r="AK153" s="1"/>
    </row>
    <row r="154" spans="36:37" ht="13.8" x14ac:dyDescent="0.3">
      <c r="AJ154" s="1"/>
      <c r="AK154" s="1"/>
    </row>
    <row r="155" spans="36:37" ht="13.8" x14ac:dyDescent="0.3">
      <c r="AJ155" s="1"/>
      <c r="AK155" s="1"/>
    </row>
    <row r="156" spans="36:37" ht="13.8" x14ac:dyDescent="0.3">
      <c r="AJ156" s="1"/>
      <c r="AK156" s="1"/>
    </row>
    <row r="157" spans="36:37" ht="13.8" x14ac:dyDescent="0.3">
      <c r="AJ157" s="1"/>
      <c r="AK157" s="1"/>
    </row>
    <row r="158" spans="36:37" ht="13.8" x14ac:dyDescent="0.3">
      <c r="AJ158" s="1"/>
      <c r="AK158" s="1"/>
    </row>
    <row r="159" spans="36:37" ht="13.8" x14ac:dyDescent="0.3">
      <c r="AJ159" s="1"/>
      <c r="AK159" s="1"/>
    </row>
    <row r="160" spans="36:37" ht="13.8" x14ac:dyDescent="0.3">
      <c r="AJ160" s="1"/>
      <c r="AK160" s="1"/>
    </row>
    <row r="161" spans="36:37" ht="13.8" x14ac:dyDescent="0.3">
      <c r="AJ161" s="1"/>
      <c r="AK161" s="1"/>
    </row>
    <row r="162" spans="36:37" ht="13.8" x14ac:dyDescent="0.3">
      <c r="AJ162" s="1"/>
      <c r="AK162" s="1"/>
    </row>
    <row r="163" spans="36:37" ht="13.8" x14ac:dyDescent="0.3">
      <c r="AJ163" s="1"/>
      <c r="AK163" s="1"/>
    </row>
    <row r="164" spans="36:37" ht="13.8" x14ac:dyDescent="0.3">
      <c r="AJ164" s="1"/>
      <c r="AK164" s="1"/>
    </row>
    <row r="165" spans="36:37" ht="13.8" x14ac:dyDescent="0.3">
      <c r="AJ165" s="1"/>
      <c r="AK165" s="1"/>
    </row>
    <row r="166" spans="36:37" ht="13.8" x14ac:dyDescent="0.3">
      <c r="AJ166" s="1"/>
      <c r="AK166" s="1"/>
    </row>
    <row r="167" spans="36:37" ht="13.8" x14ac:dyDescent="0.3">
      <c r="AJ167" s="1"/>
      <c r="AK167" s="1"/>
    </row>
    <row r="168" spans="36:37" ht="13.8" x14ac:dyDescent="0.3">
      <c r="AJ168" s="1"/>
      <c r="AK168" s="1"/>
    </row>
    <row r="169" spans="36:37" ht="13.8" x14ac:dyDescent="0.3">
      <c r="AJ169" s="1"/>
      <c r="AK169" s="1"/>
    </row>
    <row r="170" spans="36:37" ht="13.8" x14ac:dyDescent="0.3">
      <c r="AJ170" s="1"/>
      <c r="AK170" s="1"/>
    </row>
    <row r="171" spans="36:37" ht="13.8" x14ac:dyDescent="0.3">
      <c r="AJ171" s="1"/>
      <c r="AK171" s="1"/>
    </row>
    <row r="172" spans="36:37" ht="13.8" x14ac:dyDescent="0.3">
      <c r="AJ172" s="1"/>
      <c r="AK172" s="1"/>
    </row>
    <row r="173" spans="36:37" ht="13.8" x14ac:dyDescent="0.3">
      <c r="AJ173" s="1"/>
      <c r="AK173" s="1"/>
    </row>
    <row r="174" spans="36:37" ht="13.8" x14ac:dyDescent="0.3">
      <c r="AJ174" s="1"/>
      <c r="AK174" s="1"/>
    </row>
    <row r="175" spans="36:37" ht="13.8" x14ac:dyDescent="0.3">
      <c r="AJ175" s="1"/>
      <c r="AK175" s="1"/>
    </row>
    <row r="176" spans="36:37" ht="13.8" x14ac:dyDescent="0.3">
      <c r="AJ176" s="1"/>
      <c r="AK176" s="1"/>
    </row>
    <row r="177" spans="36:37" ht="13.8" x14ac:dyDescent="0.3">
      <c r="AJ177" s="1"/>
      <c r="AK177" s="1"/>
    </row>
    <row r="178" spans="36:37" ht="13.8" x14ac:dyDescent="0.3">
      <c r="AJ178" s="1"/>
      <c r="AK178" s="1"/>
    </row>
    <row r="179" spans="36:37" ht="13.8" x14ac:dyDescent="0.3">
      <c r="AJ179" s="1"/>
      <c r="AK179" s="1"/>
    </row>
    <row r="180" spans="36:37" ht="13.8" x14ac:dyDescent="0.3">
      <c r="AJ180" s="1"/>
      <c r="AK180" s="1"/>
    </row>
    <row r="181" spans="36:37" ht="13.8" x14ac:dyDescent="0.3">
      <c r="AJ181" s="1"/>
      <c r="AK181" s="1"/>
    </row>
    <row r="182" spans="36:37" ht="13.8" x14ac:dyDescent="0.3">
      <c r="AJ182" s="1"/>
      <c r="AK182" s="1"/>
    </row>
    <row r="183" spans="36:37" ht="13.8" x14ac:dyDescent="0.3">
      <c r="AJ183" s="1"/>
      <c r="AK183" s="1"/>
    </row>
    <row r="184" spans="36:37" ht="13.8" x14ac:dyDescent="0.3">
      <c r="AJ184" s="1"/>
      <c r="AK184" s="1"/>
    </row>
    <row r="185" spans="36:37" ht="13.8" x14ac:dyDescent="0.3">
      <c r="AJ185" s="1"/>
      <c r="AK185" s="1"/>
    </row>
    <row r="186" spans="36:37" ht="13.8" x14ac:dyDescent="0.3">
      <c r="AJ186" s="1"/>
      <c r="AK186" s="1"/>
    </row>
    <row r="187" spans="36:37" ht="13.8" x14ac:dyDescent="0.3">
      <c r="AJ187" s="1"/>
      <c r="AK187" s="1"/>
    </row>
    <row r="188" spans="36:37" ht="13.8" x14ac:dyDescent="0.3">
      <c r="AJ188" s="1"/>
      <c r="AK188" s="1"/>
    </row>
    <row r="189" spans="36:37" ht="13.8" x14ac:dyDescent="0.3">
      <c r="AJ189" s="1"/>
      <c r="AK189" s="1"/>
    </row>
    <row r="190" spans="36:37" ht="13.8" x14ac:dyDescent="0.3">
      <c r="AJ190" s="1"/>
      <c r="AK190" s="1"/>
    </row>
    <row r="191" spans="36:37" ht="13.8" x14ac:dyDescent="0.3">
      <c r="AJ191" s="1"/>
      <c r="AK191" s="1"/>
    </row>
    <row r="192" spans="36:37" ht="13.8" x14ac:dyDescent="0.3">
      <c r="AJ192" s="1"/>
      <c r="AK192" s="1"/>
    </row>
    <row r="193" spans="36:37" ht="13.8" x14ac:dyDescent="0.3">
      <c r="AJ193" s="1"/>
      <c r="AK193" s="1"/>
    </row>
    <row r="194" spans="36:37" ht="13.8" x14ac:dyDescent="0.3">
      <c r="AJ194" s="1"/>
      <c r="AK194" s="1"/>
    </row>
    <row r="195" spans="36:37" ht="13.8" x14ac:dyDescent="0.3">
      <c r="AJ195" s="1"/>
      <c r="AK195" s="1"/>
    </row>
    <row r="196" spans="36:37" ht="13.8" x14ac:dyDescent="0.3">
      <c r="AJ196" s="1"/>
      <c r="AK196" s="1"/>
    </row>
    <row r="197" spans="36:37" ht="13.8" x14ac:dyDescent="0.3">
      <c r="AJ197" s="1"/>
      <c r="AK197" s="1"/>
    </row>
    <row r="198" spans="36:37" ht="13.8" x14ac:dyDescent="0.3">
      <c r="AJ198" s="1"/>
      <c r="AK198" s="1"/>
    </row>
    <row r="199" spans="36:37" ht="13.8" x14ac:dyDescent="0.3">
      <c r="AJ199" s="1"/>
      <c r="AK199" s="1"/>
    </row>
    <row r="200" spans="36:37" ht="13.8" x14ac:dyDescent="0.3">
      <c r="AJ200" s="1"/>
      <c r="AK200" s="1"/>
    </row>
    <row r="201" spans="36:37" ht="13.8" x14ac:dyDescent="0.3">
      <c r="AJ201" s="1"/>
      <c r="AK201" s="1"/>
    </row>
    <row r="202" spans="36:37" ht="13.8" x14ac:dyDescent="0.3">
      <c r="AJ202" s="1"/>
      <c r="AK202" s="1"/>
    </row>
    <row r="203" spans="36:37" ht="13.8" x14ac:dyDescent="0.3">
      <c r="AJ203" s="1"/>
      <c r="AK203" s="1"/>
    </row>
    <row r="204" spans="36:37" ht="13.8" x14ac:dyDescent="0.3">
      <c r="AJ204" s="1"/>
      <c r="AK204" s="1"/>
    </row>
    <row r="205" spans="36:37" ht="13.8" x14ac:dyDescent="0.3">
      <c r="AJ205" s="1"/>
      <c r="AK205" s="1"/>
    </row>
    <row r="206" spans="36:37" ht="13.8" x14ac:dyDescent="0.3">
      <c r="AJ206" s="1"/>
      <c r="AK206" s="1"/>
    </row>
    <row r="207" spans="36:37" ht="13.8" x14ac:dyDescent="0.3">
      <c r="AJ207" s="1"/>
      <c r="AK207" s="1"/>
    </row>
    <row r="208" spans="36:37" ht="13.8" x14ac:dyDescent="0.3">
      <c r="AJ208" s="1"/>
      <c r="AK208" s="1"/>
    </row>
    <row r="209" spans="36:37" ht="13.8" x14ac:dyDescent="0.3">
      <c r="AJ209" s="1"/>
      <c r="AK209" s="1"/>
    </row>
    <row r="210" spans="36:37" ht="13.8" x14ac:dyDescent="0.3">
      <c r="AJ210" s="1"/>
      <c r="AK210" s="1"/>
    </row>
    <row r="211" spans="36:37" ht="13.8" x14ac:dyDescent="0.3">
      <c r="AJ211" s="1"/>
      <c r="AK211" s="1"/>
    </row>
    <row r="212" spans="36:37" ht="13.8" x14ac:dyDescent="0.3">
      <c r="AJ212" s="1"/>
      <c r="AK212" s="1"/>
    </row>
    <row r="213" spans="36:37" ht="13.8" x14ac:dyDescent="0.3">
      <c r="AJ213" s="1"/>
      <c r="AK213" s="1"/>
    </row>
    <row r="214" spans="36:37" ht="13.8" x14ac:dyDescent="0.3">
      <c r="AJ214" s="1"/>
      <c r="AK214" s="1"/>
    </row>
    <row r="215" spans="36:37" ht="13.8" x14ac:dyDescent="0.3">
      <c r="AJ215" s="1"/>
      <c r="AK215" s="1"/>
    </row>
    <row r="216" spans="36:37" ht="13.8" x14ac:dyDescent="0.3">
      <c r="AJ216" s="1"/>
      <c r="AK216" s="1"/>
    </row>
    <row r="217" spans="36:37" ht="13.8" x14ac:dyDescent="0.3">
      <c r="AJ217" s="1"/>
      <c r="AK217" s="1"/>
    </row>
    <row r="218" spans="36:37" ht="13.8" x14ac:dyDescent="0.3">
      <c r="AJ218" s="1"/>
      <c r="AK218" s="1"/>
    </row>
    <row r="219" spans="36:37" ht="13.8" x14ac:dyDescent="0.3">
      <c r="AJ219" s="1"/>
      <c r="AK219" s="1"/>
    </row>
    <row r="220" spans="36:37" ht="13.8" x14ac:dyDescent="0.3">
      <c r="AJ220" s="1"/>
      <c r="AK220" s="1"/>
    </row>
    <row r="221" spans="36:37" ht="13.8" x14ac:dyDescent="0.3">
      <c r="AJ221" s="1"/>
      <c r="AK221" s="1"/>
    </row>
    <row r="222" spans="36:37" ht="13.8" x14ac:dyDescent="0.3">
      <c r="AJ222" s="1"/>
      <c r="AK222" s="1"/>
    </row>
    <row r="223" spans="36:37" ht="13.8" x14ac:dyDescent="0.3">
      <c r="AJ223" s="1"/>
      <c r="AK223" s="1"/>
    </row>
    <row r="224" spans="36:37" ht="13.8" x14ac:dyDescent="0.3">
      <c r="AJ224" s="1"/>
      <c r="AK224" s="1"/>
    </row>
    <row r="225" spans="36:37" ht="13.8" x14ac:dyDescent="0.3">
      <c r="AJ225" s="1"/>
      <c r="AK225" s="1"/>
    </row>
    <row r="226" spans="36:37" ht="13.8" x14ac:dyDescent="0.3">
      <c r="AJ226" s="1"/>
      <c r="AK226" s="1"/>
    </row>
    <row r="227" spans="36:37" ht="13.8" x14ac:dyDescent="0.3">
      <c r="AJ227" s="1"/>
      <c r="AK227" s="1"/>
    </row>
    <row r="228" spans="36:37" ht="13.8" x14ac:dyDescent="0.3">
      <c r="AJ228" s="1"/>
      <c r="AK228" s="1"/>
    </row>
    <row r="229" spans="36:37" ht="13.8" x14ac:dyDescent="0.3">
      <c r="AJ229" s="1"/>
      <c r="AK229" s="1"/>
    </row>
    <row r="230" spans="36:37" ht="13.8" x14ac:dyDescent="0.3">
      <c r="AJ230" s="1"/>
      <c r="AK230" s="1"/>
    </row>
    <row r="231" spans="36:37" ht="13.8" x14ac:dyDescent="0.3">
      <c r="AJ231" s="1"/>
      <c r="AK231" s="1"/>
    </row>
    <row r="232" spans="36:37" ht="13.8" x14ac:dyDescent="0.3">
      <c r="AJ232" s="1"/>
      <c r="AK232" s="1"/>
    </row>
    <row r="233" spans="36:37" ht="13.8" x14ac:dyDescent="0.3">
      <c r="AJ233" s="1"/>
      <c r="AK233" s="1"/>
    </row>
    <row r="234" spans="36:37" ht="13.8" x14ac:dyDescent="0.3">
      <c r="AJ234" s="1"/>
      <c r="AK234" s="1"/>
    </row>
    <row r="235" spans="36:37" ht="13.8" x14ac:dyDescent="0.3">
      <c r="AJ235" s="1"/>
      <c r="AK235" s="1"/>
    </row>
    <row r="236" spans="36:37" ht="13.8" x14ac:dyDescent="0.3">
      <c r="AJ236" s="1"/>
      <c r="AK236" s="1"/>
    </row>
    <row r="237" spans="36:37" ht="13.8" x14ac:dyDescent="0.3">
      <c r="AJ237" s="1"/>
      <c r="AK237" s="1"/>
    </row>
    <row r="238" spans="36:37" ht="13.8" x14ac:dyDescent="0.3">
      <c r="AJ238" s="1"/>
      <c r="AK238" s="1"/>
    </row>
    <row r="239" spans="36:37" ht="13.8" x14ac:dyDescent="0.3">
      <c r="AJ239" s="1"/>
      <c r="AK239" s="1"/>
    </row>
    <row r="240" spans="36:37" ht="13.8" x14ac:dyDescent="0.3">
      <c r="AJ240" s="1"/>
      <c r="AK240" s="1"/>
    </row>
    <row r="241" spans="36:37" ht="13.8" x14ac:dyDescent="0.3">
      <c r="AJ241" s="1"/>
      <c r="AK241" s="1"/>
    </row>
    <row r="242" spans="36:37" ht="13.8" x14ac:dyDescent="0.3">
      <c r="AJ242" s="1"/>
      <c r="AK242" s="1"/>
    </row>
    <row r="243" spans="36:37" ht="13.8" x14ac:dyDescent="0.3">
      <c r="AJ243" s="1"/>
      <c r="AK243" s="1"/>
    </row>
    <row r="244" spans="36:37" ht="13.8" x14ac:dyDescent="0.3">
      <c r="AJ244" s="1"/>
      <c r="AK244" s="1"/>
    </row>
    <row r="245" spans="36:37" ht="13.8" x14ac:dyDescent="0.3">
      <c r="AJ245" s="1"/>
      <c r="AK245" s="1"/>
    </row>
    <row r="246" spans="36:37" ht="13.8" x14ac:dyDescent="0.3">
      <c r="AJ246" s="1"/>
      <c r="AK246" s="1"/>
    </row>
    <row r="247" spans="36:37" ht="13.8" x14ac:dyDescent="0.3">
      <c r="AJ247" s="1"/>
      <c r="AK247" s="1"/>
    </row>
    <row r="248" spans="36:37" ht="13.8" x14ac:dyDescent="0.3">
      <c r="AJ248" s="1"/>
      <c r="AK248" s="1"/>
    </row>
    <row r="249" spans="36:37" ht="13.8" x14ac:dyDescent="0.3">
      <c r="AJ249" s="1"/>
      <c r="AK249" s="1"/>
    </row>
    <row r="250" spans="36:37" ht="13.8" x14ac:dyDescent="0.3">
      <c r="AJ250" s="1"/>
      <c r="AK250" s="1"/>
    </row>
    <row r="251" spans="36:37" ht="13.8" x14ac:dyDescent="0.3">
      <c r="AJ251" s="1"/>
      <c r="AK251" s="1"/>
    </row>
    <row r="252" spans="36:37" ht="13.8" x14ac:dyDescent="0.3">
      <c r="AJ252" s="1"/>
      <c r="AK252" s="1"/>
    </row>
    <row r="253" spans="36:37" ht="13.8" x14ac:dyDescent="0.3">
      <c r="AJ253" s="1"/>
      <c r="AK253" s="1"/>
    </row>
    <row r="254" spans="36:37" ht="13.8" x14ac:dyDescent="0.3">
      <c r="AJ254" s="1"/>
      <c r="AK254" s="1"/>
    </row>
    <row r="255" spans="36:37" ht="13.8" x14ac:dyDescent="0.3">
      <c r="AJ255" s="1"/>
      <c r="AK255" s="1"/>
    </row>
    <row r="256" spans="36:37" ht="13.8" x14ac:dyDescent="0.3">
      <c r="AJ256" s="1"/>
      <c r="AK256" s="1"/>
    </row>
    <row r="257" spans="36:37" ht="13.8" x14ac:dyDescent="0.3">
      <c r="AJ257" s="1"/>
      <c r="AK257" s="1"/>
    </row>
    <row r="258" spans="36:37" ht="13.8" x14ac:dyDescent="0.3">
      <c r="AJ258" s="1"/>
      <c r="AK258" s="1"/>
    </row>
    <row r="259" spans="36:37" ht="13.8" x14ac:dyDescent="0.3">
      <c r="AJ259" s="1"/>
      <c r="AK259" s="1"/>
    </row>
    <row r="260" spans="36:37" ht="13.8" x14ac:dyDescent="0.3">
      <c r="AJ260" s="1"/>
      <c r="AK260" s="1"/>
    </row>
    <row r="261" spans="36:37" ht="13.8" x14ac:dyDescent="0.3">
      <c r="AJ261" s="1"/>
      <c r="AK261" s="1"/>
    </row>
    <row r="262" spans="36:37" ht="13.8" x14ac:dyDescent="0.3">
      <c r="AJ262" s="1"/>
      <c r="AK262" s="1"/>
    </row>
    <row r="263" spans="36:37" ht="13.8" x14ac:dyDescent="0.3">
      <c r="AJ263" s="1"/>
      <c r="AK263" s="1"/>
    </row>
    <row r="264" spans="36:37" ht="13.8" x14ac:dyDescent="0.3">
      <c r="AJ264" s="1"/>
      <c r="AK264" s="1"/>
    </row>
    <row r="265" spans="36:37" ht="13.8" x14ac:dyDescent="0.3">
      <c r="AJ265" s="1"/>
      <c r="AK265" s="1"/>
    </row>
    <row r="266" spans="36:37" ht="13.8" x14ac:dyDescent="0.3">
      <c r="AJ266" s="1"/>
      <c r="AK266" s="1"/>
    </row>
    <row r="267" spans="36:37" ht="13.8" x14ac:dyDescent="0.3">
      <c r="AJ267" s="1"/>
      <c r="AK267" s="1"/>
    </row>
    <row r="268" spans="36:37" ht="13.8" x14ac:dyDescent="0.3">
      <c r="AJ268" s="1"/>
      <c r="AK268" s="1"/>
    </row>
    <row r="269" spans="36:37" ht="13.8" x14ac:dyDescent="0.3">
      <c r="AJ269" s="1"/>
      <c r="AK269" s="1"/>
    </row>
    <row r="270" spans="36:37" ht="13.8" x14ac:dyDescent="0.3">
      <c r="AJ270" s="1"/>
      <c r="AK270" s="1"/>
    </row>
    <row r="271" spans="36:37" ht="13.8" x14ac:dyDescent="0.3">
      <c r="AJ271" s="1"/>
      <c r="AK271" s="1"/>
    </row>
    <row r="272" spans="36:37" ht="13.8" x14ac:dyDescent="0.3">
      <c r="AJ272" s="1"/>
      <c r="AK272" s="1"/>
    </row>
    <row r="273" spans="36:37" ht="13.8" x14ac:dyDescent="0.3">
      <c r="AJ273" s="1"/>
      <c r="AK273" s="1"/>
    </row>
    <row r="274" spans="36:37" ht="13.8" x14ac:dyDescent="0.3">
      <c r="AJ274" s="1"/>
      <c r="AK274" s="1"/>
    </row>
    <row r="275" spans="36:37" ht="13.8" x14ac:dyDescent="0.3">
      <c r="AJ275" s="1"/>
      <c r="AK275" s="1"/>
    </row>
    <row r="276" spans="36:37" ht="13.8" x14ac:dyDescent="0.3">
      <c r="AJ276" s="1"/>
      <c r="AK276" s="1"/>
    </row>
    <row r="277" spans="36:37" ht="13.8" x14ac:dyDescent="0.3">
      <c r="AJ277" s="1"/>
      <c r="AK277" s="1"/>
    </row>
    <row r="278" spans="36:37" ht="13.8" x14ac:dyDescent="0.3">
      <c r="AJ278" s="1"/>
      <c r="AK278" s="1"/>
    </row>
    <row r="279" spans="36:37" ht="13.8" x14ac:dyDescent="0.3">
      <c r="AJ279" s="1"/>
      <c r="AK279" s="1"/>
    </row>
    <row r="280" spans="36:37" ht="13.8" x14ac:dyDescent="0.3">
      <c r="AJ280" s="1"/>
      <c r="AK280" s="1"/>
    </row>
    <row r="281" spans="36:37" ht="13.8" x14ac:dyDescent="0.3">
      <c r="AJ281" s="1"/>
      <c r="AK281" s="1"/>
    </row>
    <row r="282" spans="36:37" ht="13.8" x14ac:dyDescent="0.3">
      <c r="AJ282" s="1"/>
      <c r="AK282" s="1"/>
    </row>
    <row r="283" spans="36:37" ht="13.8" x14ac:dyDescent="0.3">
      <c r="AJ283" s="1"/>
      <c r="AK283" s="1"/>
    </row>
    <row r="284" spans="36:37" ht="13.8" x14ac:dyDescent="0.3">
      <c r="AJ284" s="1"/>
      <c r="AK284" s="1"/>
    </row>
    <row r="285" spans="36:37" ht="13.8" x14ac:dyDescent="0.3">
      <c r="AJ285" s="1"/>
      <c r="AK285" s="1"/>
    </row>
    <row r="286" spans="36:37" ht="13.8" x14ac:dyDescent="0.3">
      <c r="AJ286" s="1"/>
      <c r="AK286" s="1"/>
    </row>
    <row r="287" spans="36:37" ht="13.8" x14ac:dyDescent="0.3">
      <c r="AJ287" s="1"/>
      <c r="AK287" s="1"/>
    </row>
    <row r="288" spans="36:37" ht="13.8" x14ac:dyDescent="0.3">
      <c r="AJ288" s="1"/>
      <c r="AK288" s="1"/>
    </row>
    <row r="289" spans="36:37" ht="13.8" x14ac:dyDescent="0.3">
      <c r="AJ289" s="1"/>
      <c r="AK289" s="1"/>
    </row>
    <row r="290" spans="36:37" ht="13.8" x14ac:dyDescent="0.3">
      <c r="AJ290" s="1"/>
      <c r="AK290" s="1"/>
    </row>
    <row r="291" spans="36:37" ht="13.8" x14ac:dyDescent="0.3">
      <c r="AJ291" s="1"/>
      <c r="AK291" s="1"/>
    </row>
    <row r="292" spans="36:37" ht="13.8" x14ac:dyDescent="0.3">
      <c r="AJ292" s="1"/>
      <c r="AK292" s="1"/>
    </row>
    <row r="293" spans="36:37" ht="13.8" x14ac:dyDescent="0.3">
      <c r="AJ293" s="1"/>
      <c r="AK293" s="1"/>
    </row>
    <row r="294" spans="36:37" ht="13.8" x14ac:dyDescent="0.3">
      <c r="AJ294" s="1"/>
      <c r="AK294" s="1"/>
    </row>
    <row r="295" spans="36:37" ht="13.8" x14ac:dyDescent="0.3">
      <c r="AJ295" s="1"/>
      <c r="AK295" s="1"/>
    </row>
    <row r="296" spans="36:37" ht="13.8" x14ac:dyDescent="0.3">
      <c r="AJ296" s="1"/>
      <c r="AK296" s="1"/>
    </row>
    <row r="297" spans="36:37" ht="13.8" x14ac:dyDescent="0.3">
      <c r="AJ297" s="1"/>
      <c r="AK297" s="1"/>
    </row>
    <row r="298" spans="36:37" ht="13.8" x14ac:dyDescent="0.3">
      <c r="AJ298" s="1"/>
      <c r="AK298" s="1"/>
    </row>
    <row r="299" spans="36:37" ht="13.8" x14ac:dyDescent="0.3">
      <c r="AJ299" s="1"/>
      <c r="AK299" s="1"/>
    </row>
    <row r="300" spans="36:37" ht="13.8" x14ac:dyDescent="0.3">
      <c r="AJ300" s="1"/>
      <c r="AK300" s="1"/>
    </row>
    <row r="301" spans="36:37" ht="13.8" x14ac:dyDescent="0.3">
      <c r="AJ301" s="1"/>
      <c r="AK301" s="1"/>
    </row>
    <row r="302" spans="36:37" ht="13.8" x14ac:dyDescent="0.3">
      <c r="AJ302" s="1"/>
      <c r="AK302" s="1"/>
    </row>
    <row r="303" spans="36:37" ht="13.8" x14ac:dyDescent="0.3">
      <c r="AJ303" s="1"/>
      <c r="AK303" s="1"/>
    </row>
    <row r="304" spans="36:37" ht="13.8" x14ac:dyDescent="0.3">
      <c r="AJ304" s="1"/>
      <c r="AK304" s="1"/>
    </row>
    <row r="305" spans="36:37" ht="13.8" x14ac:dyDescent="0.3">
      <c r="AJ305" s="1"/>
      <c r="AK305" s="1"/>
    </row>
    <row r="306" spans="36:37" ht="13.8" x14ac:dyDescent="0.3">
      <c r="AJ306" s="1"/>
      <c r="AK306" s="1"/>
    </row>
    <row r="307" spans="36:37" ht="13.8" x14ac:dyDescent="0.3">
      <c r="AJ307" s="1"/>
      <c r="AK307" s="1"/>
    </row>
    <row r="308" spans="36:37" ht="13.8" x14ac:dyDescent="0.3">
      <c r="AJ308" s="1"/>
      <c r="AK308" s="1"/>
    </row>
    <row r="309" spans="36:37" ht="13.8" x14ac:dyDescent="0.3">
      <c r="AJ309" s="1"/>
      <c r="AK309" s="1"/>
    </row>
    <row r="310" spans="36:37" ht="13.8" x14ac:dyDescent="0.3">
      <c r="AJ310" s="1"/>
      <c r="AK310" s="1"/>
    </row>
    <row r="311" spans="36:37" ht="13.8" x14ac:dyDescent="0.3">
      <c r="AJ311" s="1"/>
      <c r="AK311" s="1"/>
    </row>
    <row r="312" spans="36:37" ht="13.8" x14ac:dyDescent="0.3">
      <c r="AJ312" s="1"/>
      <c r="AK312" s="1"/>
    </row>
    <row r="313" spans="36:37" ht="13.8" x14ac:dyDescent="0.3">
      <c r="AJ313" s="1"/>
      <c r="AK313" s="1"/>
    </row>
    <row r="314" spans="36:37" ht="13.8" x14ac:dyDescent="0.3">
      <c r="AJ314" s="1"/>
      <c r="AK314" s="1"/>
    </row>
    <row r="315" spans="36:37" ht="13.8" x14ac:dyDescent="0.3">
      <c r="AJ315" s="1"/>
      <c r="AK315" s="1"/>
    </row>
    <row r="316" spans="36:37" ht="13.8" x14ac:dyDescent="0.3">
      <c r="AJ316" s="1"/>
      <c r="AK316" s="1"/>
    </row>
    <row r="317" spans="36:37" ht="13.8" x14ac:dyDescent="0.3">
      <c r="AJ317" s="1"/>
      <c r="AK317" s="1"/>
    </row>
    <row r="318" spans="36:37" ht="13.8" x14ac:dyDescent="0.3">
      <c r="AJ318" s="1"/>
      <c r="AK318" s="1"/>
    </row>
    <row r="319" spans="36:37" ht="13.8" x14ac:dyDescent="0.3">
      <c r="AJ319" s="1"/>
      <c r="AK319" s="1"/>
    </row>
    <row r="320" spans="36:37" ht="13.8" x14ac:dyDescent="0.3">
      <c r="AJ320" s="1"/>
      <c r="AK320" s="1"/>
    </row>
    <row r="321" spans="36:37" ht="13.8" x14ac:dyDescent="0.3">
      <c r="AJ321" s="1"/>
      <c r="AK321" s="1"/>
    </row>
    <row r="322" spans="36:37" ht="13.8" x14ac:dyDescent="0.3">
      <c r="AJ322" s="1"/>
      <c r="AK322" s="1"/>
    </row>
    <row r="323" spans="36:37" ht="13.8" x14ac:dyDescent="0.3">
      <c r="AJ323" s="1"/>
      <c r="AK323" s="1"/>
    </row>
    <row r="324" spans="36:37" ht="13.8" x14ac:dyDescent="0.3">
      <c r="AJ324" s="1"/>
      <c r="AK324" s="1"/>
    </row>
    <row r="325" spans="36:37" ht="13.8" x14ac:dyDescent="0.3">
      <c r="AJ325" s="1"/>
      <c r="AK325" s="1"/>
    </row>
    <row r="326" spans="36:37" ht="13.8" x14ac:dyDescent="0.3">
      <c r="AJ326" s="1"/>
      <c r="AK326" s="1"/>
    </row>
    <row r="327" spans="36:37" ht="13.8" x14ac:dyDescent="0.3">
      <c r="AJ327" s="1"/>
      <c r="AK327" s="1"/>
    </row>
    <row r="328" spans="36:37" ht="13.8" x14ac:dyDescent="0.3">
      <c r="AJ328" s="1"/>
      <c r="AK328" s="1"/>
    </row>
    <row r="329" spans="36:37" ht="13.8" x14ac:dyDescent="0.3">
      <c r="AJ329" s="1"/>
      <c r="AK329" s="1"/>
    </row>
    <row r="330" spans="36:37" ht="13.8" x14ac:dyDescent="0.3">
      <c r="AJ330" s="1"/>
      <c r="AK330" s="1"/>
    </row>
    <row r="331" spans="36:37" ht="13.8" x14ac:dyDescent="0.3">
      <c r="AJ331" s="1"/>
      <c r="AK331" s="1"/>
    </row>
    <row r="332" spans="36:37" ht="13.8" x14ac:dyDescent="0.3">
      <c r="AJ332" s="1"/>
      <c r="AK332" s="1"/>
    </row>
    <row r="333" spans="36:37" ht="13.8" x14ac:dyDescent="0.3">
      <c r="AJ333" s="1"/>
      <c r="AK333" s="1"/>
    </row>
    <row r="334" spans="36:37" ht="13.8" x14ac:dyDescent="0.3">
      <c r="AJ334" s="1"/>
      <c r="AK334" s="1"/>
    </row>
    <row r="335" spans="36:37" ht="13.8" x14ac:dyDescent="0.3">
      <c r="AJ335" s="1"/>
      <c r="AK335" s="1"/>
    </row>
    <row r="336" spans="36:37" ht="13.8" x14ac:dyDescent="0.3">
      <c r="AJ336" s="1"/>
      <c r="AK336" s="1"/>
    </row>
    <row r="337" spans="36:37" ht="13.8" x14ac:dyDescent="0.3">
      <c r="AJ337" s="1"/>
      <c r="AK337" s="1"/>
    </row>
    <row r="338" spans="36:37" ht="13.8" x14ac:dyDescent="0.3">
      <c r="AJ338" s="1"/>
      <c r="AK338" s="1"/>
    </row>
    <row r="339" spans="36:37" ht="13.8" x14ac:dyDescent="0.3">
      <c r="AJ339" s="1"/>
      <c r="AK339" s="1"/>
    </row>
    <row r="340" spans="36:37" ht="13.8" x14ac:dyDescent="0.3">
      <c r="AJ340" s="1"/>
      <c r="AK340" s="1"/>
    </row>
    <row r="341" spans="36:37" ht="13.8" x14ac:dyDescent="0.3">
      <c r="AJ341" s="1"/>
      <c r="AK341" s="1"/>
    </row>
    <row r="342" spans="36:37" ht="13.8" x14ac:dyDescent="0.3">
      <c r="AJ342" s="1"/>
      <c r="AK342" s="1"/>
    </row>
    <row r="343" spans="36:37" ht="13.8" x14ac:dyDescent="0.3">
      <c r="AJ343" s="1"/>
      <c r="AK343" s="1"/>
    </row>
    <row r="344" spans="36:37" ht="13.8" x14ac:dyDescent="0.3">
      <c r="AJ344" s="1"/>
      <c r="AK344" s="1"/>
    </row>
    <row r="345" spans="36:37" ht="13.8" x14ac:dyDescent="0.3">
      <c r="AJ345" s="1"/>
      <c r="AK345" s="1"/>
    </row>
    <row r="346" spans="36:37" ht="13.8" x14ac:dyDescent="0.3">
      <c r="AJ346" s="1"/>
      <c r="AK346" s="1"/>
    </row>
    <row r="347" spans="36:37" ht="13.8" x14ac:dyDescent="0.3">
      <c r="AJ347" s="1"/>
      <c r="AK347" s="1"/>
    </row>
    <row r="348" spans="36:37" ht="13.8" x14ac:dyDescent="0.3">
      <c r="AJ348" s="1"/>
      <c r="AK348" s="1"/>
    </row>
    <row r="349" spans="36:37" ht="13.8" x14ac:dyDescent="0.3">
      <c r="AJ349" s="1"/>
      <c r="AK349" s="1"/>
    </row>
    <row r="350" spans="36:37" ht="13.8" x14ac:dyDescent="0.3">
      <c r="AJ350" s="1"/>
      <c r="AK350" s="1"/>
    </row>
    <row r="351" spans="36:37" ht="13.8" x14ac:dyDescent="0.3">
      <c r="AJ351" s="1"/>
      <c r="AK351" s="1"/>
    </row>
    <row r="352" spans="36:37" ht="13.8" x14ac:dyDescent="0.3">
      <c r="AJ352" s="1"/>
      <c r="AK352" s="1"/>
    </row>
    <row r="353" spans="36:37" ht="13.8" x14ac:dyDescent="0.3">
      <c r="AJ353" s="1"/>
      <c r="AK353" s="1"/>
    </row>
    <row r="354" spans="36:37" ht="13.8" x14ac:dyDescent="0.3">
      <c r="AJ354" s="1"/>
      <c r="AK354" s="1"/>
    </row>
    <row r="355" spans="36:37" ht="13.8" x14ac:dyDescent="0.3">
      <c r="AJ355" s="1"/>
      <c r="AK355" s="1"/>
    </row>
    <row r="356" spans="36:37" ht="13.8" x14ac:dyDescent="0.3">
      <c r="AJ356" s="1"/>
      <c r="AK356" s="1"/>
    </row>
    <row r="357" spans="36:37" ht="13.8" x14ac:dyDescent="0.3">
      <c r="AJ357" s="1"/>
      <c r="AK357" s="1"/>
    </row>
    <row r="358" spans="36:37" ht="13.8" x14ac:dyDescent="0.3">
      <c r="AJ358" s="1"/>
      <c r="AK358" s="1"/>
    </row>
    <row r="359" spans="36:37" ht="13.8" x14ac:dyDescent="0.3">
      <c r="AJ359" s="1"/>
      <c r="AK359" s="1"/>
    </row>
    <row r="360" spans="36:37" ht="13.8" x14ac:dyDescent="0.3">
      <c r="AJ360" s="1"/>
      <c r="AK360" s="1"/>
    </row>
    <row r="361" spans="36:37" ht="13.8" x14ac:dyDescent="0.3">
      <c r="AJ361" s="1"/>
      <c r="AK361" s="1"/>
    </row>
    <row r="362" spans="36:37" ht="13.8" x14ac:dyDescent="0.3">
      <c r="AJ362" s="1"/>
      <c r="AK362" s="1"/>
    </row>
    <row r="363" spans="36:37" ht="13.8" x14ac:dyDescent="0.3">
      <c r="AJ363" s="1"/>
      <c r="AK363" s="1"/>
    </row>
    <row r="364" spans="36:37" ht="13.8" x14ac:dyDescent="0.3">
      <c r="AJ364" s="1"/>
      <c r="AK364" s="1"/>
    </row>
    <row r="365" spans="36:37" ht="13.8" x14ac:dyDescent="0.3">
      <c r="AJ365" s="1"/>
      <c r="AK365" s="1"/>
    </row>
    <row r="366" spans="36:37" ht="13.8" x14ac:dyDescent="0.3">
      <c r="AJ366" s="1"/>
      <c r="AK366" s="1"/>
    </row>
    <row r="367" spans="36:37" ht="13.8" x14ac:dyDescent="0.3">
      <c r="AJ367" s="1"/>
      <c r="AK367" s="1"/>
    </row>
    <row r="368" spans="36:37" ht="13.8" x14ac:dyDescent="0.3">
      <c r="AJ368" s="1"/>
      <c r="AK368" s="1"/>
    </row>
    <row r="369" spans="36:37" ht="13.8" x14ac:dyDescent="0.3">
      <c r="AJ369" s="1"/>
      <c r="AK369" s="1"/>
    </row>
    <row r="370" spans="36:37" ht="13.8" x14ac:dyDescent="0.3">
      <c r="AJ370" s="1"/>
      <c r="AK370" s="1"/>
    </row>
    <row r="371" spans="36:37" ht="13.8" x14ac:dyDescent="0.3">
      <c r="AJ371" s="1"/>
      <c r="AK371" s="1"/>
    </row>
    <row r="372" spans="36:37" ht="13.8" x14ac:dyDescent="0.3">
      <c r="AJ372" s="1"/>
      <c r="AK372" s="1"/>
    </row>
    <row r="373" spans="36:37" ht="13.8" x14ac:dyDescent="0.3">
      <c r="AJ373" s="1"/>
      <c r="AK373" s="1"/>
    </row>
    <row r="374" spans="36:37" ht="13.8" x14ac:dyDescent="0.3">
      <c r="AJ374" s="1"/>
      <c r="AK374" s="1"/>
    </row>
    <row r="375" spans="36:37" ht="13.8" x14ac:dyDescent="0.3">
      <c r="AJ375" s="1"/>
      <c r="AK375" s="1"/>
    </row>
    <row r="376" spans="36:37" ht="13.8" x14ac:dyDescent="0.3">
      <c r="AJ376" s="1"/>
      <c r="AK376" s="1"/>
    </row>
    <row r="377" spans="36:37" ht="13.8" x14ac:dyDescent="0.3">
      <c r="AJ377" s="1"/>
      <c r="AK377" s="1"/>
    </row>
    <row r="378" spans="36:37" ht="13.8" x14ac:dyDescent="0.3">
      <c r="AJ378" s="1"/>
      <c r="AK378" s="1"/>
    </row>
    <row r="379" spans="36:37" ht="13.8" x14ac:dyDescent="0.3">
      <c r="AJ379" s="1"/>
      <c r="AK379" s="1"/>
    </row>
    <row r="380" spans="36:37" ht="13.8" x14ac:dyDescent="0.3">
      <c r="AJ380" s="1"/>
      <c r="AK380" s="1"/>
    </row>
    <row r="381" spans="36:37" ht="13.8" x14ac:dyDescent="0.3">
      <c r="AJ381" s="1"/>
      <c r="AK381" s="1"/>
    </row>
    <row r="382" spans="36:37" ht="13.8" x14ac:dyDescent="0.3">
      <c r="AJ382" s="1"/>
      <c r="AK382" s="1"/>
    </row>
    <row r="383" spans="36:37" ht="13.8" x14ac:dyDescent="0.3">
      <c r="AJ383" s="1"/>
      <c r="AK383" s="1"/>
    </row>
    <row r="384" spans="36:37" ht="13.8" x14ac:dyDescent="0.3">
      <c r="AJ384" s="1"/>
      <c r="AK384" s="1"/>
    </row>
    <row r="385" spans="36:37" ht="13.8" x14ac:dyDescent="0.3">
      <c r="AJ385" s="1"/>
      <c r="AK385" s="1"/>
    </row>
    <row r="386" spans="36:37" ht="13.8" x14ac:dyDescent="0.3">
      <c r="AJ386" s="1"/>
      <c r="AK386" s="1"/>
    </row>
    <row r="387" spans="36:37" ht="13.8" x14ac:dyDescent="0.3">
      <c r="AJ387" s="1"/>
      <c r="AK387" s="1"/>
    </row>
    <row r="388" spans="36:37" ht="13.8" x14ac:dyDescent="0.3">
      <c r="AJ388" s="1"/>
      <c r="AK388" s="1"/>
    </row>
    <row r="389" spans="36:37" ht="13.8" x14ac:dyDescent="0.3">
      <c r="AJ389" s="1"/>
      <c r="AK389" s="1"/>
    </row>
    <row r="390" spans="36:37" ht="13.8" x14ac:dyDescent="0.3">
      <c r="AJ390" s="1"/>
      <c r="AK390" s="1"/>
    </row>
    <row r="391" spans="36:37" ht="13.8" x14ac:dyDescent="0.3">
      <c r="AJ391" s="1"/>
      <c r="AK391" s="1"/>
    </row>
    <row r="392" spans="36:37" ht="13.8" x14ac:dyDescent="0.3">
      <c r="AJ392" s="1"/>
      <c r="AK392" s="1"/>
    </row>
    <row r="393" spans="36:37" ht="13.8" x14ac:dyDescent="0.3">
      <c r="AJ393" s="1"/>
      <c r="AK393" s="1"/>
    </row>
    <row r="394" spans="36:37" ht="13.8" x14ac:dyDescent="0.3">
      <c r="AJ394" s="1"/>
      <c r="AK394" s="1"/>
    </row>
    <row r="395" spans="36:37" ht="13.8" x14ac:dyDescent="0.3">
      <c r="AJ395" s="1"/>
      <c r="AK395" s="1"/>
    </row>
    <row r="396" spans="36:37" ht="13.8" x14ac:dyDescent="0.3">
      <c r="AJ396" s="1"/>
      <c r="AK396" s="1"/>
    </row>
    <row r="397" spans="36:37" ht="13.8" x14ac:dyDescent="0.3">
      <c r="AJ397" s="1"/>
      <c r="AK397" s="1"/>
    </row>
    <row r="398" spans="36:37" ht="13.8" x14ac:dyDescent="0.3">
      <c r="AJ398" s="1"/>
      <c r="AK398" s="1"/>
    </row>
    <row r="399" spans="36:37" ht="13.8" x14ac:dyDescent="0.3">
      <c r="AJ399" s="1"/>
      <c r="AK399" s="1"/>
    </row>
    <row r="400" spans="36:37" ht="13.8" x14ac:dyDescent="0.3">
      <c r="AJ400" s="1"/>
      <c r="AK400" s="1"/>
    </row>
    <row r="401" spans="36:37" ht="13.8" x14ac:dyDescent="0.3">
      <c r="AJ401" s="1"/>
      <c r="AK401" s="1"/>
    </row>
    <row r="402" spans="36:37" ht="13.8" x14ac:dyDescent="0.3">
      <c r="AJ402" s="1"/>
      <c r="AK402" s="1"/>
    </row>
    <row r="403" spans="36:37" ht="13.8" x14ac:dyDescent="0.3">
      <c r="AJ403" s="1"/>
      <c r="AK403" s="1"/>
    </row>
    <row r="404" spans="36:37" ht="13.8" x14ac:dyDescent="0.3">
      <c r="AJ404" s="1"/>
      <c r="AK404" s="1"/>
    </row>
    <row r="405" spans="36:37" ht="13.8" x14ac:dyDescent="0.3">
      <c r="AJ405" s="1"/>
      <c r="AK405" s="1"/>
    </row>
    <row r="406" spans="36:37" ht="13.8" x14ac:dyDescent="0.3">
      <c r="AJ406" s="1"/>
      <c r="AK406" s="1"/>
    </row>
    <row r="407" spans="36:37" ht="13.8" x14ac:dyDescent="0.3">
      <c r="AJ407" s="1"/>
      <c r="AK407" s="1"/>
    </row>
    <row r="408" spans="36:37" ht="13.8" x14ac:dyDescent="0.3">
      <c r="AJ408" s="1"/>
      <c r="AK408" s="1"/>
    </row>
    <row r="409" spans="36:37" ht="13.8" x14ac:dyDescent="0.3">
      <c r="AJ409" s="1"/>
      <c r="AK409" s="1"/>
    </row>
    <row r="410" spans="36:37" ht="13.8" x14ac:dyDescent="0.3">
      <c r="AJ410" s="1"/>
      <c r="AK410" s="1"/>
    </row>
    <row r="411" spans="36:37" ht="13.8" x14ac:dyDescent="0.3">
      <c r="AJ411" s="1"/>
      <c r="AK411" s="1"/>
    </row>
    <row r="412" spans="36:37" ht="13.8" x14ac:dyDescent="0.3">
      <c r="AJ412" s="1"/>
      <c r="AK412" s="1"/>
    </row>
    <row r="413" spans="36:37" ht="13.8" x14ac:dyDescent="0.3">
      <c r="AJ413" s="1"/>
      <c r="AK413" s="1"/>
    </row>
    <row r="414" spans="36:37" ht="13.8" x14ac:dyDescent="0.3">
      <c r="AJ414" s="1"/>
      <c r="AK414" s="1"/>
    </row>
    <row r="415" spans="36:37" ht="13.8" x14ac:dyDescent="0.3">
      <c r="AJ415" s="1"/>
      <c r="AK415" s="1"/>
    </row>
    <row r="416" spans="36:37" ht="13.8" x14ac:dyDescent="0.3">
      <c r="AJ416" s="1"/>
      <c r="AK416" s="1"/>
    </row>
    <row r="417" spans="36:37" ht="13.8" x14ac:dyDescent="0.3">
      <c r="AJ417" s="1"/>
      <c r="AK417" s="1"/>
    </row>
    <row r="418" spans="36:37" ht="13.8" x14ac:dyDescent="0.3">
      <c r="AJ418" s="1"/>
      <c r="AK418" s="1"/>
    </row>
    <row r="419" spans="36:37" ht="13.8" x14ac:dyDescent="0.3">
      <c r="AJ419" s="1"/>
      <c r="AK419" s="1"/>
    </row>
    <row r="420" spans="36:37" ht="13.8" x14ac:dyDescent="0.3">
      <c r="AJ420" s="1"/>
      <c r="AK420" s="1"/>
    </row>
    <row r="421" spans="36:37" ht="13.8" x14ac:dyDescent="0.3">
      <c r="AJ421" s="1"/>
      <c r="AK421" s="1"/>
    </row>
    <row r="422" spans="36:37" ht="13.8" x14ac:dyDescent="0.3">
      <c r="AJ422" s="1"/>
      <c r="AK422" s="1"/>
    </row>
    <row r="423" spans="36:37" ht="13.8" x14ac:dyDescent="0.3">
      <c r="AJ423" s="1"/>
      <c r="AK423" s="1"/>
    </row>
    <row r="424" spans="36:37" ht="13.8" x14ac:dyDescent="0.3">
      <c r="AJ424" s="1"/>
      <c r="AK424" s="1"/>
    </row>
    <row r="425" spans="36:37" ht="13.8" x14ac:dyDescent="0.3">
      <c r="AJ425" s="1"/>
      <c r="AK425" s="1"/>
    </row>
    <row r="426" spans="36:37" ht="13.8" x14ac:dyDescent="0.3">
      <c r="AJ426" s="1"/>
      <c r="AK426" s="1"/>
    </row>
    <row r="427" spans="36:37" ht="13.8" x14ac:dyDescent="0.3">
      <c r="AJ427" s="1"/>
      <c r="AK427" s="1"/>
    </row>
    <row r="428" spans="36:37" ht="13.8" x14ac:dyDescent="0.3">
      <c r="AJ428" s="1"/>
      <c r="AK428" s="1"/>
    </row>
    <row r="429" spans="36:37" ht="13.8" x14ac:dyDescent="0.3">
      <c r="AJ429" s="1"/>
      <c r="AK429" s="1"/>
    </row>
    <row r="430" spans="36:37" ht="13.8" x14ac:dyDescent="0.3">
      <c r="AJ430" s="1"/>
      <c r="AK430" s="1"/>
    </row>
    <row r="431" spans="36:37" ht="13.8" x14ac:dyDescent="0.3">
      <c r="AJ431" s="1"/>
      <c r="AK431" s="1"/>
    </row>
    <row r="432" spans="36:37" ht="13.8" x14ac:dyDescent="0.3">
      <c r="AJ432" s="1"/>
      <c r="AK432" s="1"/>
    </row>
    <row r="433" spans="36:37" ht="13.8" x14ac:dyDescent="0.3">
      <c r="AJ433" s="1"/>
      <c r="AK433" s="1"/>
    </row>
    <row r="434" spans="36:37" ht="13.8" x14ac:dyDescent="0.3">
      <c r="AJ434" s="1"/>
      <c r="AK434" s="1"/>
    </row>
    <row r="435" spans="36:37" ht="13.8" x14ac:dyDescent="0.3">
      <c r="AJ435" s="1"/>
      <c r="AK435" s="1"/>
    </row>
    <row r="436" spans="36:37" ht="13.8" x14ac:dyDescent="0.3">
      <c r="AJ436" s="1"/>
      <c r="AK436" s="1"/>
    </row>
    <row r="437" spans="36:37" ht="13.8" x14ac:dyDescent="0.3">
      <c r="AJ437" s="1"/>
      <c r="AK437" s="1"/>
    </row>
    <row r="438" spans="36:37" ht="13.8" x14ac:dyDescent="0.3">
      <c r="AJ438" s="1"/>
      <c r="AK438" s="1"/>
    </row>
    <row r="439" spans="36:37" ht="13.8" x14ac:dyDescent="0.3">
      <c r="AJ439" s="1"/>
      <c r="AK439" s="1"/>
    </row>
    <row r="440" spans="36:37" ht="13.8" x14ac:dyDescent="0.3">
      <c r="AJ440" s="1"/>
      <c r="AK440" s="1"/>
    </row>
    <row r="441" spans="36:37" ht="13.8" x14ac:dyDescent="0.3">
      <c r="AJ441" s="1"/>
      <c r="AK441" s="1"/>
    </row>
    <row r="442" spans="36:37" ht="13.8" x14ac:dyDescent="0.3">
      <c r="AJ442" s="1"/>
      <c r="AK442" s="1"/>
    </row>
    <row r="443" spans="36:37" ht="13.8" x14ac:dyDescent="0.3">
      <c r="AJ443" s="1"/>
      <c r="AK443" s="1"/>
    </row>
    <row r="444" spans="36:37" ht="13.8" x14ac:dyDescent="0.3">
      <c r="AJ444" s="1"/>
      <c r="AK444" s="1"/>
    </row>
    <row r="445" spans="36:37" ht="13.8" x14ac:dyDescent="0.3">
      <c r="AJ445" s="1"/>
      <c r="AK445" s="1"/>
    </row>
    <row r="446" spans="36:37" ht="13.8" x14ac:dyDescent="0.3">
      <c r="AJ446" s="1"/>
      <c r="AK446" s="1"/>
    </row>
    <row r="447" spans="36:37" ht="13.8" x14ac:dyDescent="0.3">
      <c r="AJ447" s="1"/>
      <c r="AK447" s="1"/>
    </row>
    <row r="448" spans="36:37" ht="13.8" x14ac:dyDescent="0.3">
      <c r="AJ448" s="1"/>
      <c r="AK448" s="1"/>
    </row>
    <row r="449" spans="36:37" ht="13.8" x14ac:dyDescent="0.3">
      <c r="AJ449" s="1"/>
      <c r="AK449" s="1"/>
    </row>
    <row r="450" spans="36:37" ht="13.8" x14ac:dyDescent="0.3">
      <c r="AJ450" s="1"/>
      <c r="AK450" s="1"/>
    </row>
    <row r="451" spans="36:37" ht="13.8" x14ac:dyDescent="0.3">
      <c r="AJ451" s="1"/>
      <c r="AK451" s="1"/>
    </row>
    <row r="452" spans="36:37" ht="13.8" x14ac:dyDescent="0.3">
      <c r="AJ452" s="1"/>
      <c r="AK452" s="1"/>
    </row>
    <row r="453" spans="36:37" ht="13.8" x14ac:dyDescent="0.3">
      <c r="AJ453" s="1"/>
      <c r="AK453" s="1"/>
    </row>
    <row r="454" spans="36:37" ht="13.8" x14ac:dyDescent="0.3">
      <c r="AJ454" s="1"/>
      <c r="AK454" s="1"/>
    </row>
    <row r="455" spans="36:37" ht="13.8" x14ac:dyDescent="0.3">
      <c r="AJ455" s="1"/>
      <c r="AK455" s="1"/>
    </row>
    <row r="456" spans="36:37" ht="13.8" x14ac:dyDescent="0.3">
      <c r="AJ456" s="1"/>
      <c r="AK456" s="1"/>
    </row>
    <row r="457" spans="36:37" ht="13.8" x14ac:dyDescent="0.3">
      <c r="AJ457" s="1"/>
      <c r="AK457" s="1"/>
    </row>
    <row r="458" spans="36:37" ht="13.8" x14ac:dyDescent="0.3">
      <c r="AJ458" s="1"/>
      <c r="AK458" s="1"/>
    </row>
    <row r="459" spans="36:37" ht="13.8" x14ac:dyDescent="0.3">
      <c r="AJ459" s="1"/>
      <c r="AK459" s="1"/>
    </row>
    <row r="460" spans="36:37" ht="13.8" x14ac:dyDescent="0.3">
      <c r="AJ460" s="1"/>
      <c r="AK460" s="1"/>
    </row>
    <row r="461" spans="36:37" ht="13.8" x14ac:dyDescent="0.3">
      <c r="AJ461" s="1"/>
      <c r="AK461" s="1"/>
    </row>
    <row r="462" spans="36:37" ht="13.8" x14ac:dyDescent="0.3">
      <c r="AJ462" s="1"/>
      <c r="AK462" s="1"/>
    </row>
    <row r="463" spans="36:37" ht="13.8" x14ac:dyDescent="0.3">
      <c r="AJ463" s="1"/>
      <c r="AK463" s="1"/>
    </row>
    <row r="464" spans="36:37" ht="13.8" x14ac:dyDescent="0.3">
      <c r="AJ464" s="1"/>
      <c r="AK464" s="1"/>
    </row>
    <row r="465" spans="36:37" ht="13.8" x14ac:dyDescent="0.3">
      <c r="AJ465" s="1"/>
      <c r="AK465" s="1"/>
    </row>
    <row r="466" spans="36:37" ht="13.8" x14ac:dyDescent="0.3">
      <c r="AJ466" s="1"/>
      <c r="AK466" s="1"/>
    </row>
    <row r="467" spans="36:37" ht="13.8" x14ac:dyDescent="0.3">
      <c r="AJ467" s="1"/>
      <c r="AK467" s="1"/>
    </row>
    <row r="468" spans="36:37" ht="13.8" x14ac:dyDescent="0.3">
      <c r="AJ468" s="1"/>
      <c r="AK468" s="1"/>
    </row>
    <row r="469" spans="36:37" ht="13.8" x14ac:dyDescent="0.3">
      <c r="AJ469" s="1"/>
      <c r="AK469" s="1"/>
    </row>
    <row r="470" spans="36:37" ht="13.8" x14ac:dyDescent="0.3">
      <c r="AJ470" s="1"/>
      <c r="AK470" s="1"/>
    </row>
    <row r="471" spans="36:37" ht="13.8" x14ac:dyDescent="0.3">
      <c r="AJ471" s="1"/>
      <c r="AK471" s="1"/>
    </row>
    <row r="472" spans="36:37" ht="13.8" x14ac:dyDescent="0.3">
      <c r="AJ472" s="1"/>
      <c r="AK472" s="1"/>
    </row>
    <row r="473" spans="36:37" ht="13.8" x14ac:dyDescent="0.3">
      <c r="AJ473" s="1"/>
      <c r="AK473" s="1"/>
    </row>
    <row r="474" spans="36:37" ht="13.8" x14ac:dyDescent="0.3">
      <c r="AJ474" s="1"/>
      <c r="AK474" s="1"/>
    </row>
    <row r="475" spans="36:37" ht="13.8" x14ac:dyDescent="0.3">
      <c r="AJ475" s="1"/>
      <c r="AK475" s="1"/>
    </row>
    <row r="476" spans="36:37" ht="13.8" x14ac:dyDescent="0.3">
      <c r="AJ476" s="1"/>
      <c r="AK476" s="1"/>
    </row>
    <row r="477" spans="36:37" ht="13.8" x14ac:dyDescent="0.3">
      <c r="AJ477" s="1"/>
      <c r="AK477" s="1"/>
    </row>
    <row r="478" spans="36:37" ht="13.8" x14ac:dyDescent="0.3">
      <c r="AJ478" s="1"/>
      <c r="AK478" s="1"/>
    </row>
    <row r="479" spans="36:37" ht="13.8" x14ac:dyDescent="0.3">
      <c r="AJ479" s="1"/>
      <c r="AK479" s="1"/>
    </row>
    <row r="480" spans="36:37" ht="13.8" x14ac:dyDescent="0.3">
      <c r="AJ480" s="1"/>
      <c r="AK480" s="1"/>
    </row>
    <row r="481" spans="36:37" ht="13.8" x14ac:dyDescent="0.3">
      <c r="AJ481" s="1"/>
      <c r="AK481" s="1"/>
    </row>
    <row r="482" spans="36:37" ht="13.8" x14ac:dyDescent="0.3">
      <c r="AJ482" s="1"/>
      <c r="AK482" s="1"/>
    </row>
    <row r="483" spans="36:37" ht="13.8" x14ac:dyDescent="0.3">
      <c r="AJ483" s="1"/>
      <c r="AK483" s="1"/>
    </row>
    <row r="484" spans="36:37" ht="13.8" x14ac:dyDescent="0.3">
      <c r="AJ484" s="1"/>
      <c r="AK484" s="1"/>
    </row>
    <row r="485" spans="36:37" ht="13.8" x14ac:dyDescent="0.3">
      <c r="AJ485" s="1"/>
      <c r="AK485" s="1"/>
    </row>
    <row r="486" spans="36:37" ht="13.8" x14ac:dyDescent="0.3">
      <c r="AJ486" s="1"/>
      <c r="AK486" s="1"/>
    </row>
    <row r="487" spans="36:37" ht="13.8" x14ac:dyDescent="0.3">
      <c r="AJ487" s="1"/>
      <c r="AK487" s="1"/>
    </row>
    <row r="488" spans="36:37" ht="13.8" x14ac:dyDescent="0.3">
      <c r="AJ488" s="1"/>
      <c r="AK488" s="1"/>
    </row>
    <row r="489" spans="36:37" ht="13.8" x14ac:dyDescent="0.3">
      <c r="AJ489" s="1"/>
      <c r="AK489" s="1"/>
    </row>
    <row r="490" spans="36:37" ht="13.8" x14ac:dyDescent="0.3">
      <c r="AJ490" s="1"/>
      <c r="AK490" s="1"/>
    </row>
    <row r="491" spans="36:37" ht="13.8" x14ac:dyDescent="0.3">
      <c r="AJ491" s="1"/>
      <c r="AK491" s="1"/>
    </row>
    <row r="492" spans="36:37" ht="13.8" x14ac:dyDescent="0.3">
      <c r="AJ492" s="1"/>
      <c r="AK492" s="1"/>
    </row>
    <row r="493" spans="36:37" ht="13.8" x14ac:dyDescent="0.3">
      <c r="AJ493" s="1"/>
      <c r="AK493" s="1"/>
    </row>
    <row r="494" spans="36:37" ht="13.8" x14ac:dyDescent="0.3">
      <c r="AJ494" s="1"/>
      <c r="AK494" s="1"/>
    </row>
    <row r="495" spans="36:37" ht="13.8" x14ac:dyDescent="0.3">
      <c r="AJ495" s="1"/>
      <c r="AK495" s="1"/>
    </row>
    <row r="496" spans="36:37" ht="13.8" x14ac:dyDescent="0.3">
      <c r="AJ496" s="1"/>
      <c r="AK496" s="1"/>
    </row>
    <row r="497" spans="36:37" ht="13.8" x14ac:dyDescent="0.3">
      <c r="AJ497" s="1"/>
      <c r="AK497" s="1"/>
    </row>
    <row r="498" spans="36:37" ht="13.8" x14ac:dyDescent="0.3">
      <c r="AJ498" s="1"/>
      <c r="AK498" s="1"/>
    </row>
    <row r="499" spans="36:37" ht="13.8" x14ac:dyDescent="0.3">
      <c r="AJ499" s="1"/>
      <c r="AK499" s="1"/>
    </row>
    <row r="500" spans="36:37" ht="13.8" x14ac:dyDescent="0.3">
      <c r="AJ500" s="1"/>
      <c r="AK500" s="1"/>
    </row>
    <row r="501" spans="36:37" ht="13.8" x14ac:dyDescent="0.3">
      <c r="AJ501" s="1"/>
      <c r="AK501" s="1"/>
    </row>
    <row r="502" spans="36:37" ht="13.8" x14ac:dyDescent="0.3">
      <c r="AJ502" s="1"/>
      <c r="AK502" s="1"/>
    </row>
    <row r="503" spans="36:37" ht="13.8" x14ac:dyDescent="0.3">
      <c r="AJ503" s="1"/>
      <c r="AK503" s="1"/>
    </row>
    <row r="504" spans="36:37" ht="13.8" x14ac:dyDescent="0.3">
      <c r="AJ504" s="1"/>
      <c r="AK504" s="1"/>
    </row>
    <row r="505" spans="36:37" ht="13.8" x14ac:dyDescent="0.3">
      <c r="AJ505" s="1"/>
      <c r="AK505" s="1"/>
    </row>
    <row r="506" spans="36:37" ht="13.8" x14ac:dyDescent="0.3">
      <c r="AJ506" s="1"/>
      <c r="AK506" s="1"/>
    </row>
    <row r="507" spans="36:37" ht="13.8" x14ac:dyDescent="0.3">
      <c r="AJ507" s="1"/>
      <c r="AK507" s="1"/>
    </row>
    <row r="508" spans="36:37" ht="13.8" x14ac:dyDescent="0.3">
      <c r="AJ508" s="1"/>
      <c r="AK508" s="1"/>
    </row>
    <row r="509" spans="36:37" ht="13.8" x14ac:dyDescent="0.3">
      <c r="AJ509" s="1"/>
      <c r="AK509" s="1"/>
    </row>
    <row r="510" spans="36:37" ht="13.8" x14ac:dyDescent="0.3">
      <c r="AJ510" s="1"/>
      <c r="AK510" s="1"/>
    </row>
    <row r="511" spans="36:37" ht="13.8" x14ac:dyDescent="0.3">
      <c r="AJ511" s="1"/>
      <c r="AK511" s="1"/>
    </row>
    <row r="512" spans="36:37" ht="13.8" x14ac:dyDescent="0.3">
      <c r="AJ512" s="1"/>
      <c r="AK512" s="1"/>
    </row>
    <row r="513" spans="36:37" ht="13.8" x14ac:dyDescent="0.3">
      <c r="AJ513" s="1"/>
      <c r="AK513" s="1"/>
    </row>
    <row r="514" spans="36:37" ht="13.8" x14ac:dyDescent="0.3">
      <c r="AJ514" s="1"/>
      <c r="AK514" s="1"/>
    </row>
    <row r="515" spans="36:37" ht="13.8" x14ac:dyDescent="0.3">
      <c r="AJ515" s="1"/>
      <c r="AK515" s="1"/>
    </row>
    <row r="516" spans="36:37" ht="13.8" x14ac:dyDescent="0.3">
      <c r="AJ516" s="1"/>
      <c r="AK516" s="1"/>
    </row>
    <row r="517" spans="36:37" ht="13.8" x14ac:dyDescent="0.3">
      <c r="AJ517" s="1"/>
      <c r="AK517" s="1"/>
    </row>
    <row r="518" spans="36:37" ht="13.8" x14ac:dyDescent="0.3">
      <c r="AJ518" s="1"/>
      <c r="AK518" s="1"/>
    </row>
    <row r="519" spans="36:37" ht="13.8" x14ac:dyDescent="0.3">
      <c r="AJ519" s="1"/>
      <c r="AK519" s="1"/>
    </row>
    <row r="520" spans="36:37" ht="13.8" x14ac:dyDescent="0.3">
      <c r="AJ520" s="1"/>
      <c r="AK520" s="1"/>
    </row>
    <row r="521" spans="36:37" ht="13.8" x14ac:dyDescent="0.3">
      <c r="AJ521" s="1"/>
      <c r="AK521" s="1"/>
    </row>
    <row r="522" spans="36:37" ht="13.8" x14ac:dyDescent="0.3">
      <c r="AJ522" s="1"/>
      <c r="AK522" s="1"/>
    </row>
    <row r="523" spans="36:37" ht="13.8" x14ac:dyDescent="0.3">
      <c r="AJ523" s="1"/>
      <c r="AK523" s="1"/>
    </row>
    <row r="524" spans="36:37" ht="13.8" x14ac:dyDescent="0.3">
      <c r="AJ524" s="1"/>
      <c r="AK524" s="1"/>
    </row>
    <row r="525" spans="36:37" ht="13.8" x14ac:dyDescent="0.3">
      <c r="AJ525" s="1"/>
      <c r="AK525" s="1"/>
    </row>
    <row r="526" spans="36:37" ht="13.8" x14ac:dyDescent="0.3">
      <c r="AJ526" s="1"/>
      <c r="AK526" s="1"/>
    </row>
    <row r="527" spans="36:37" ht="13.8" x14ac:dyDescent="0.3">
      <c r="AJ527" s="1"/>
      <c r="AK527" s="1"/>
    </row>
    <row r="528" spans="36:37" ht="13.8" x14ac:dyDescent="0.3">
      <c r="AJ528" s="1"/>
      <c r="AK528" s="1"/>
    </row>
    <row r="529" spans="36:37" ht="13.8" x14ac:dyDescent="0.3">
      <c r="AJ529" s="1"/>
      <c r="AK529" s="1"/>
    </row>
    <row r="530" spans="36:37" ht="13.8" x14ac:dyDescent="0.3">
      <c r="AJ530" s="1"/>
      <c r="AK530" s="1"/>
    </row>
    <row r="531" spans="36:37" ht="13.8" x14ac:dyDescent="0.3">
      <c r="AJ531" s="1"/>
      <c r="AK531" s="1"/>
    </row>
    <row r="532" spans="36:37" ht="13.8" x14ac:dyDescent="0.3">
      <c r="AJ532" s="1"/>
      <c r="AK532" s="1"/>
    </row>
    <row r="533" spans="36:37" ht="13.8" x14ac:dyDescent="0.3">
      <c r="AJ533" s="1"/>
      <c r="AK533" s="1"/>
    </row>
    <row r="534" spans="36:37" ht="13.8" x14ac:dyDescent="0.3">
      <c r="AJ534" s="1"/>
      <c r="AK534" s="1"/>
    </row>
    <row r="535" spans="36:37" ht="13.8" x14ac:dyDescent="0.3">
      <c r="AJ535" s="1"/>
      <c r="AK535" s="1"/>
    </row>
    <row r="536" spans="36:37" ht="13.8" x14ac:dyDescent="0.3">
      <c r="AJ536" s="1"/>
      <c r="AK536" s="1"/>
    </row>
    <row r="537" spans="36:37" ht="13.8" x14ac:dyDescent="0.3">
      <c r="AJ537" s="1"/>
      <c r="AK537" s="1"/>
    </row>
    <row r="538" spans="36:37" ht="13.8" x14ac:dyDescent="0.3">
      <c r="AJ538" s="1"/>
      <c r="AK538" s="1"/>
    </row>
    <row r="539" spans="36:37" ht="13.8" x14ac:dyDescent="0.3">
      <c r="AJ539" s="1"/>
      <c r="AK539" s="1"/>
    </row>
    <row r="540" spans="36:37" ht="13.8" x14ac:dyDescent="0.3">
      <c r="AJ540" s="1"/>
      <c r="AK540" s="1"/>
    </row>
    <row r="541" spans="36:37" ht="13.8" x14ac:dyDescent="0.3">
      <c r="AJ541" s="1"/>
      <c r="AK541" s="1"/>
    </row>
    <row r="542" spans="36:37" ht="13.8" x14ac:dyDescent="0.3">
      <c r="AJ542" s="1"/>
      <c r="AK542" s="1"/>
    </row>
    <row r="543" spans="36:37" ht="13.8" x14ac:dyDescent="0.3">
      <c r="AJ543" s="1"/>
      <c r="AK543" s="1"/>
    </row>
    <row r="544" spans="36:37" ht="13.8" x14ac:dyDescent="0.3">
      <c r="AJ544" s="1"/>
      <c r="AK544" s="1"/>
    </row>
    <row r="545" spans="36:37" ht="13.8" x14ac:dyDescent="0.3">
      <c r="AJ545" s="1"/>
      <c r="AK545" s="1"/>
    </row>
    <row r="546" spans="36:37" ht="13.8" x14ac:dyDescent="0.3">
      <c r="AJ546" s="1"/>
      <c r="AK546" s="1"/>
    </row>
    <row r="547" spans="36:37" ht="13.8" x14ac:dyDescent="0.3">
      <c r="AJ547" s="1"/>
      <c r="AK547" s="1"/>
    </row>
    <row r="548" spans="36:37" ht="13.8" x14ac:dyDescent="0.3">
      <c r="AJ548" s="1"/>
      <c r="AK548" s="1"/>
    </row>
    <row r="549" spans="36:37" ht="13.8" x14ac:dyDescent="0.3">
      <c r="AJ549" s="1"/>
      <c r="AK549" s="1"/>
    </row>
    <row r="550" spans="36:37" ht="13.8" x14ac:dyDescent="0.3">
      <c r="AJ550" s="1"/>
      <c r="AK550" s="1"/>
    </row>
    <row r="551" spans="36:37" ht="13.8" x14ac:dyDescent="0.3">
      <c r="AJ551" s="1"/>
      <c r="AK551" s="1"/>
    </row>
    <row r="552" spans="36:37" ht="13.8" x14ac:dyDescent="0.3">
      <c r="AJ552" s="1"/>
      <c r="AK552" s="1"/>
    </row>
    <row r="553" spans="36:37" ht="13.8" x14ac:dyDescent="0.3">
      <c r="AJ553" s="1"/>
      <c r="AK553" s="1"/>
    </row>
    <row r="554" spans="36:37" ht="13.8" x14ac:dyDescent="0.3">
      <c r="AJ554" s="1"/>
      <c r="AK554" s="1"/>
    </row>
    <row r="555" spans="36:37" ht="13.8" x14ac:dyDescent="0.3">
      <c r="AJ555" s="1"/>
      <c r="AK555" s="1"/>
    </row>
    <row r="556" spans="36:37" ht="13.8" x14ac:dyDescent="0.3">
      <c r="AJ556" s="1"/>
      <c r="AK556" s="1"/>
    </row>
    <row r="557" spans="36:37" ht="13.8" x14ac:dyDescent="0.3">
      <c r="AJ557" s="1"/>
      <c r="AK557" s="1"/>
    </row>
    <row r="558" spans="36:37" ht="13.8" x14ac:dyDescent="0.3">
      <c r="AJ558" s="1"/>
      <c r="AK558" s="1"/>
    </row>
    <row r="559" spans="36:37" ht="13.8" x14ac:dyDescent="0.3">
      <c r="AJ559" s="1"/>
      <c r="AK559" s="1"/>
    </row>
    <row r="560" spans="36:37" ht="13.8" x14ac:dyDescent="0.3">
      <c r="AJ560" s="1"/>
      <c r="AK560" s="1"/>
    </row>
    <row r="561" spans="36:37" ht="13.8" x14ac:dyDescent="0.3">
      <c r="AJ561" s="1"/>
      <c r="AK561" s="1"/>
    </row>
    <row r="562" spans="36:37" ht="13.8" x14ac:dyDescent="0.3">
      <c r="AJ562" s="1"/>
      <c r="AK562" s="1"/>
    </row>
    <row r="563" spans="36:37" ht="13.8" x14ac:dyDescent="0.3">
      <c r="AJ563" s="1"/>
      <c r="AK563" s="1"/>
    </row>
    <row r="564" spans="36:37" ht="13.8" x14ac:dyDescent="0.3">
      <c r="AJ564" s="1"/>
      <c r="AK564" s="1"/>
    </row>
    <row r="565" spans="36:37" ht="13.8" x14ac:dyDescent="0.3">
      <c r="AJ565" s="1"/>
      <c r="AK565" s="1"/>
    </row>
    <row r="566" spans="36:37" ht="13.8" x14ac:dyDescent="0.3">
      <c r="AJ566" s="1"/>
      <c r="AK566" s="1"/>
    </row>
    <row r="567" spans="36:37" ht="13.8" x14ac:dyDescent="0.3">
      <c r="AJ567" s="1"/>
      <c r="AK567" s="1"/>
    </row>
    <row r="568" spans="36:37" ht="13.8" x14ac:dyDescent="0.3">
      <c r="AJ568" s="1"/>
      <c r="AK568" s="1"/>
    </row>
    <row r="569" spans="36:37" ht="13.8" x14ac:dyDescent="0.3">
      <c r="AJ569" s="1"/>
      <c r="AK569" s="1"/>
    </row>
    <row r="570" spans="36:37" ht="13.8" x14ac:dyDescent="0.3">
      <c r="AJ570" s="1"/>
      <c r="AK570" s="1"/>
    </row>
    <row r="571" spans="36:37" ht="13.8" x14ac:dyDescent="0.3">
      <c r="AJ571" s="1"/>
      <c r="AK571" s="1"/>
    </row>
    <row r="572" spans="36:37" ht="13.8" x14ac:dyDescent="0.3">
      <c r="AJ572" s="1"/>
      <c r="AK572" s="1"/>
    </row>
    <row r="573" spans="36:37" ht="13.8" x14ac:dyDescent="0.3">
      <c r="AJ573" s="1"/>
      <c r="AK573" s="1"/>
    </row>
    <row r="574" spans="36:37" ht="13.8" x14ac:dyDescent="0.3">
      <c r="AJ574" s="1"/>
      <c r="AK574" s="1"/>
    </row>
    <row r="575" spans="36:37" ht="13.8" x14ac:dyDescent="0.3">
      <c r="AJ575" s="1"/>
      <c r="AK575" s="1"/>
    </row>
    <row r="576" spans="36:37" ht="13.8" x14ac:dyDescent="0.3">
      <c r="AJ576" s="1"/>
      <c r="AK576" s="1"/>
    </row>
    <row r="577" spans="36:37" ht="13.8" x14ac:dyDescent="0.3">
      <c r="AJ577" s="1"/>
      <c r="AK577" s="1"/>
    </row>
    <row r="578" spans="36:37" ht="13.8" x14ac:dyDescent="0.3">
      <c r="AJ578" s="1"/>
      <c r="AK578" s="1"/>
    </row>
    <row r="579" spans="36:37" ht="13.8" x14ac:dyDescent="0.3">
      <c r="AJ579" s="1"/>
      <c r="AK579" s="1"/>
    </row>
    <row r="580" spans="36:37" ht="13.8" x14ac:dyDescent="0.3">
      <c r="AJ580" s="1"/>
      <c r="AK580" s="1"/>
    </row>
    <row r="581" spans="36:37" ht="13.8" x14ac:dyDescent="0.3">
      <c r="AJ581" s="1"/>
      <c r="AK581" s="1"/>
    </row>
    <row r="582" spans="36:37" ht="13.8" x14ac:dyDescent="0.3">
      <c r="AJ582" s="1"/>
      <c r="AK582" s="1"/>
    </row>
    <row r="583" spans="36:37" ht="13.8" x14ac:dyDescent="0.3">
      <c r="AJ583" s="1"/>
      <c r="AK583" s="1"/>
    </row>
    <row r="584" spans="36:37" ht="13.8" x14ac:dyDescent="0.3">
      <c r="AJ584" s="1"/>
      <c r="AK584" s="1"/>
    </row>
    <row r="585" spans="36:37" ht="13.8" x14ac:dyDescent="0.3">
      <c r="AJ585" s="1"/>
      <c r="AK585" s="1"/>
    </row>
    <row r="586" spans="36:37" ht="13.8" x14ac:dyDescent="0.3">
      <c r="AJ586" s="1"/>
      <c r="AK586" s="1"/>
    </row>
    <row r="587" spans="36:37" ht="13.8" x14ac:dyDescent="0.3">
      <c r="AJ587" s="1"/>
      <c r="AK587" s="1"/>
    </row>
    <row r="588" spans="36:37" ht="13.8" x14ac:dyDescent="0.3">
      <c r="AJ588" s="1"/>
      <c r="AK588" s="1"/>
    </row>
    <row r="589" spans="36:37" ht="13.8" x14ac:dyDescent="0.3">
      <c r="AJ589" s="1"/>
      <c r="AK589" s="1"/>
    </row>
    <row r="590" spans="36:37" ht="13.8" x14ac:dyDescent="0.3">
      <c r="AJ590" s="1"/>
      <c r="AK590" s="1"/>
    </row>
    <row r="591" spans="36:37" ht="13.8" x14ac:dyDescent="0.3">
      <c r="AJ591" s="1"/>
      <c r="AK591" s="1"/>
    </row>
    <row r="592" spans="36:37" ht="13.8" x14ac:dyDescent="0.3">
      <c r="AJ592" s="1"/>
      <c r="AK592" s="1"/>
    </row>
    <row r="593" spans="36:37" ht="13.8" x14ac:dyDescent="0.3">
      <c r="AJ593" s="1"/>
      <c r="AK593" s="1"/>
    </row>
    <row r="594" spans="36:37" ht="13.8" x14ac:dyDescent="0.3">
      <c r="AJ594" s="1"/>
      <c r="AK594" s="1"/>
    </row>
    <row r="595" spans="36:37" ht="13.8" x14ac:dyDescent="0.3">
      <c r="AJ595" s="1"/>
      <c r="AK595" s="1"/>
    </row>
    <row r="596" spans="36:37" ht="13.8" x14ac:dyDescent="0.3">
      <c r="AJ596" s="1"/>
      <c r="AK596" s="1"/>
    </row>
    <row r="597" spans="36:37" ht="13.8" x14ac:dyDescent="0.3">
      <c r="AJ597" s="1"/>
      <c r="AK597" s="1"/>
    </row>
    <row r="598" spans="36:37" ht="13.8" x14ac:dyDescent="0.3">
      <c r="AJ598" s="1"/>
      <c r="AK598" s="1"/>
    </row>
    <row r="599" spans="36:37" ht="13.8" x14ac:dyDescent="0.3">
      <c r="AJ599" s="1"/>
      <c r="AK599" s="1"/>
    </row>
    <row r="600" spans="36:37" ht="13.8" x14ac:dyDescent="0.3">
      <c r="AJ600" s="1"/>
      <c r="AK600" s="1"/>
    </row>
    <row r="601" spans="36:37" ht="13.8" x14ac:dyDescent="0.3">
      <c r="AJ601" s="1"/>
      <c r="AK601" s="1"/>
    </row>
    <row r="602" spans="36:37" ht="13.8" x14ac:dyDescent="0.3">
      <c r="AJ602" s="1"/>
      <c r="AK602" s="1"/>
    </row>
    <row r="603" spans="36:37" ht="13.8" x14ac:dyDescent="0.3">
      <c r="AJ603" s="1"/>
      <c r="AK603" s="1"/>
    </row>
    <row r="604" spans="36:37" ht="13.8" x14ac:dyDescent="0.3">
      <c r="AJ604" s="1"/>
      <c r="AK604" s="1"/>
    </row>
    <row r="605" spans="36:37" ht="13.8" x14ac:dyDescent="0.3">
      <c r="AJ605" s="1"/>
      <c r="AK605" s="1"/>
    </row>
    <row r="606" spans="36:37" ht="13.8" x14ac:dyDescent="0.3">
      <c r="AJ606" s="1"/>
      <c r="AK606" s="1"/>
    </row>
    <row r="607" spans="36:37" ht="13.8" x14ac:dyDescent="0.3">
      <c r="AJ607" s="1"/>
      <c r="AK607" s="1"/>
    </row>
    <row r="608" spans="36:37" ht="13.8" x14ac:dyDescent="0.3">
      <c r="AJ608" s="1"/>
      <c r="AK608" s="1"/>
    </row>
    <row r="609" spans="36:37" ht="13.8" x14ac:dyDescent="0.3">
      <c r="AJ609" s="1"/>
      <c r="AK609" s="1"/>
    </row>
    <row r="610" spans="36:37" ht="13.8" x14ac:dyDescent="0.3">
      <c r="AJ610" s="1"/>
      <c r="AK610" s="1"/>
    </row>
    <row r="611" spans="36:37" ht="13.8" x14ac:dyDescent="0.3">
      <c r="AJ611" s="1"/>
      <c r="AK611" s="1"/>
    </row>
    <row r="612" spans="36:37" ht="13.8" x14ac:dyDescent="0.3">
      <c r="AJ612" s="1"/>
      <c r="AK612" s="1"/>
    </row>
    <row r="613" spans="36:37" ht="13.8" x14ac:dyDescent="0.3">
      <c r="AJ613" s="1"/>
      <c r="AK613" s="1"/>
    </row>
    <row r="614" spans="36:37" ht="13.8" x14ac:dyDescent="0.3">
      <c r="AJ614" s="1"/>
      <c r="AK614" s="1"/>
    </row>
    <row r="615" spans="36:37" ht="13.8" x14ac:dyDescent="0.3">
      <c r="AJ615" s="1"/>
      <c r="AK615" s="1"/>
    </row>
    <row r="616" spans="36:37" ht="13.8" x14ac:dyDescent="0.3">
      <c r="AJ616" s="1"/>
      <c r="AK616" s="1"/>
    </row>
    <row r="617" spans="36:37" ht="13.8" x14ac:dyDescent="0.3">
      <c r="AJ617" s="1"/>
      <c r="AK617" s="1"/>
    </row>
    <row r="618" spans="36:37" ht="13.8" x14ac:dyDescent="0.3">
      <c r="AJ618" s="1"/>
      <c r="AK618" s="1"/>
    </row>
    <row r="619" spans="36:37" ht="13.8" x14ac:dyDescent="0.3">
      <c r="AJ619" s="1"/>
      <c r="AK619" s="1"/>
    </row>
    <row r="620" spans="36:37" ht="13.8" x14ac:dyDescent="0.3">
      <c r="AJ620" s="1"/>
      <c r="AK620" s="1"/>
    </row>
    <row r="621" spans="36:37" ht="13.8" x14ac:dyDescent="0.3">
      <c r="AJ621" s="1"/>
      <c r="AK621" s="1"/>
    </row>
    <row r="622" spans="36:37" ht="13.8" x14ac:dyDescent="0.3">
      <c r="AJ622" s="1"/>
      <c r="AK622" s="1"/>
    </row>
    <row r="623" spans="36:37" ht="13.8" x14ac:dyDescent="0.3">
      <c r="AJ623" s="1"/>
      <c r="AK623" s="1"/>
    </row>
    <row r="624" spans="36:37" ht="13.8" x14ac:dyDescent="0.3">
      <c r="AJ624" s="1"/>
      <c r="AK624" s="1"/>
    </row>
    <row r="625" spans="36:37" ht="13.8" x14ac:dyDescent="0.3">
      <c r="AJ625" s="1"/>
      <c r="AK625" s="1"/>
    </row>
    <row r="626" spans="36:37" ht="13.8" x14ac:dyDescent="0.3">
      <c r="AJ626" s="1"/>
      <c r="AK626" s="1"/>
    </row>
    <row r="627" spans="36:37" ht="13.8" x14ac:dyDescent="0.3">
      <c r="AJ627" s="1"/>
      <c r="AK627" s="1"/>
    </row>
    <row r="628" spans="36:37" ht="13.8" x14ac:dyDescent="0.3">
      <c r="AJ628" s="1"/>
      <c r="AK628" s="1"/>
    </row>
    <row r="629" spans="36:37" ht="13.8" x14ac:dyDescent="0.3">
      <c r="AJ629" s="1"/>
      <c r="AK629" s="1"/>
    </row>
    <row r="630" spans="36:37" ht="13.8" x14ac:dyDescent="0.3">
      <c r="AJ630" s="1"/>
      <c r="AK630" s="1"/>
    </row>
    <row r="631" spans="36:37" ht="13.8" x14ac:dyDescent="0.3">
      <c r="AJ631" s="1"/>
      <c r="AK631" s="1"/>
    </row>
    <row r="632" spans="36:37" ht="13.8" x14ac:dyDescent="0.3">
      <c r="AJ632" s="1"/>
      <c r="AK632" s="1"/>
    </row>
    <row r="633" spans="36:37" ht="13.8" x14ac:dyDescent="0.3">
      <c r="AJ633" s="1"/>
      <c r="AK633" s="1"/>
    </row>
    <row r="634" spans="36:37" ht="13.8" x14ac:dyDescent="0.3">
      <c r="AJ634" s="1"/>
      <c r="AK634" s="1"/>
    </row>
    <row r="635" spans="36:37" ht="13.8" x14ac:dyDescent="0.3">
      <c r="AJ635" s="1"/>
      <c r="AK635" s="1"/>
    </row>
    <row r="636" spans="36:37" ht="13.8" x14ac:dyDescent="0.3">
      <c r="AJ636" s="1"/>
      <c r="AK636" s="1"/>
    </row>
    <row r="637" spans="36:37" ht="13.8" x14ac:dyDescent="0.3">
      <c r="AJ637" s="1"/>
      <c r="AK637" s="1"/>
    </row>
    <row r="638" spans="36:37" ht="13.8" x14ac:dyDescent="0.3">
      <c r="AJ638" s="1"/>
      <c r="AK638" s="1"/>
    </row>
    <row r="639" spans="36:37" ht="13.8" x14ac:dyDescent="0.3">
      <c r="AJ639" s="1"/>
      <c r="AK639" s="1"/>
    </row>
    <row r="640" spans="36:37" ht="13.8" x14ac:dyDescent="0.3">
      <c r="AJ640" s="1"/>
      <c r="AK640" s="1"/>
    </row>
    <row r="641" spans="36:37" ht="13.8" x14ac:dyDescent="0.3">
      <c r="AJ641" s="1"/>
      <c r="AK641" s="1"/>
    </row>
    <row r="642" spans="36:37" ht="13.8" x14ac:dyDescent="0.3">
      <c r="AJ642" s="1"/>
      <c r="AK642" s="1"/>
    </row>
    <row r="643" spans="36:37" ht="13.8" x14ac:dyDescent="0.3">
      <c r="AJ643" s="1"/>
      <c r="AK643" s="1"/>
    </row>
    <row r="644" spans="36:37" ht="13.8" x14ac:dyDescent="0.3">
      <c r="AJ644" s="1"/>
      <c r="AK644" s="1"/>
    </row>
    <row r="645" spans="36:37" ht="13.8" x14ac:dyDescent="0.3">
      <c r="AJ645" s="1"/>
      <c r="AK645" s="1"/>
    </row>
    <row r="646" spans="36:37" ht="13.8" x14ac:dyDescent="0.3">
      <c r="AJ646" s="1"/>
      <c r="AK646" s="1"/>
    </row>
    <row r="647" spans="36:37" ht="13.8" x14ac:dyDescent="0.3">
      <c r="AJ647" s="1"/>
      <c r="AK647" s="1"/>
    </row>
    <row r="648" spans="36:37" ht="13.8" x14ac:dyDescent="0.3">
      <c r="AJ648" s="1"/>
      <c r="AK648" s="1"/>
    </row>
    <row r="649" spans="36:37" ht="13.8" x14ac:dyDescent="0.3">
      <c r="AJ649" s="1"/>
      <c r="AK649" s="1"/>
    </row>
    <row r="650" spans="36:37" ht="13.8" x14ac:dyDescent="0.3">
      <c r="AJ650" s="1"/>
      <c r="AK650" s="1"/>
    </row>
    <row r="651" spans="36:37" ht="13.8" x14ac:dyDescent="0.3">
      <c r="AJ651" s="1"/>
      <c r="AK651" s="1"/>
    </row>
    <row r="652" spans="36:37" ht="13.8" x14ac:dyDescent="0.3">
      <c r="AJ652" s="1"/>
      <c r="AK652" s="1"/>
    </row>
    <row r="653" spans="36:37" ht="13.8" x14ac:dyDescent="0.3">
      <c r="AJ653" s="1"/>
      <c r="AK653" s="1"/>
    </row>
    <row r="654" spans="36:37" ht="13.8" x14ac:dyDescent="0.3">
      <c r="AJ654" s="1"/>
      <c r="AK654" s="1"/>
    </row>
    <row r="655" spans="36:37" ht="13.8" x14ac:dyDescent="0.3">
      <c r="AJ655" s="1"/>
      <c r="AK655" s="1"/>
    </row>
    <row r="656" spans="36:37" ht="13.8" x14ac:dyDescent="0.3">
      <c r="AJ656" s="1"/>
      <c r="AK656" s="1"/>
    </row>
    <row r="657" spans="36:37" ht="13.8" x14ac:dyDescent="0.3">
      <c r="AJ657" s="1"/>
      <c r="AK657" s="1"/>
    </row>
    <row r="658" spans="36:37" ht="13.8" x14ac:dyDescent="0.3">
      <c r="AJ658" s="1"/>
      <c r="AK658" s="1"/>
    </row>
    <row r="659" spans="36:37" ht="13.8" x14ac:dyDescent="0.3">
      <c r="AJ659" s="1"/>
      <c r="AK659" s="1"/>
    </row>
    <row r="660" spans="36:37" ht="13.8" x14ac:dyDescent="0.3">
      <c r="AJ660" s="1"/>
      <c r="AK660" s="1"/>
    </row>
    <row r="661" spans="36:37" ht="13.8" x14ac:dyDescent="0.3">
      <c r="AJ661" s="1"/>
      <c r="AK661" s="1"/>
    </row>
    <row r="662" spans="36:37" ht="13.8" x14ac:dyDescent="0.3">
      <c r="AJ662" s="1"/>
      <c r="AK662" s="1"/>
    </row>
    <row r="663" spans="36:37" ht="13.8" x14ac:dyDescent="0.3">
      <c r="AJ663" s="1"/>
      <c r="AK663" s="1"/>
    </row>
    <row r="664" spans="36:37" ht="13.8" x14ac:dyDescent="0.3">
      <c r="AJ664" s="1"/>
      <c r="AK664" s="1"/>
    </row>
    <row r="665" spans="36:37" ht="13.8" x14ac:dyDescent="0.3">
      <c r="AJ665" s="1"/>
      <c r="AK665" s="1"/>
    </row>
    <row r="666" spans="36:37" ht="13.8" x14ac:dyDescent="0.3">
      <c r="AJ666" s="1"/>
      <c r="AK666" s="1"/>
    </row>
    <row r="667" spans="36:37" ht="13.8" x14ac:dyDescent="0.3">
      <c r="AJ667" s="1"/>
      <c r="AK667" s="1"/>
    </row>
    <row r="668" spans="36:37" ht="13.8" x14ac:dyDescent="0.3">
      <c r="AJ668" s="1"/>
      <c r="AK668" s="1"/>
    </row>
    <row r="669" spans="36:37" ht="13.8" x14ac:dyDescent="0.3">
      <c r="AJ669" s="1"/>
      <c r="AK669" s="1"/>
    </row>
    <row r="670" spans="36:37" ht="13.8" x14ac:dyDescent="0.3">
      <c r="AJ670" s="1"/>
      <c r="AK670" s="1"/>
    </row>
    <row r="671" spans="36:37" ht="13.8" x14ac:dyDescent="0.3">
      <c r="AJ671" s="1"/>
      <c r="AK671" s="1"/>
    </row>
    <row r="672" spans="36:37" ht="13.8" x14ac:dyDescent="0.3">
      <c r="AJ672" s="1"/>
      <c r="AK672" s="1"/>
    </row>
    <row r="673" spans="36:37" ht="13.8" x14ac:dyDescent="0.3">
      <c r="AJ673" s="1"/>
      <c r="AK673" s="1"/>
    </row>
    <row r="674" spans="36:37" ht="13.8" x14ac:dyDescent="0.3">
      <c r="AJ674" s="1"/>
      <c r="AK674" s="1"/>
    </row>
    <row r="675" spans="36:37" ht="13.8" x14ac:dyDescent="0.3">
      <c r="AJ675" s="1"/>
      <c r="AK675" s="1"/>
    </row>
    <row r="676" spans="36:37" ht="13.8" x14ac:dyDescent="0.3">
      <c r="AJ676" s="1"/>
      <c r="AK676" s="1"/>
    </row>
    <row r="677" spans="36:37" ht="13.8" x14ac:dyDescent="0.3">
      <c r="AJ677" s="1"/>
      <c r="AK677" s="1"/>
    </row>
    <row r="678" spans="36:37" ht="13.8" x14ac:dyDescent="0.3">
      <c r="AJ678" s="1"/>
      <c r="AK678" s="1"/>
    </row>
    <row r="679" spans="36:37" ht="13.8" x14ac:dyDescent="0.3">
      <c r="AJ679" s="1"/>
      <c r="AK679" s="1"/>
    </row>
    <row r="680" spans="36:37" ht="13.8" x14ac:dyDescent="0.3">
      <c r="AJ680" s="1"/>
      <c r="AK680" s="1"/>
    </row>
    <row r="681" spans="36:37" ht="13.8" x14ac:dyDescent="0.3">
      <c r="AJ681" s="1"/>
      <c r="AK681" s="1"/>
    </row>
    <row r="682" spans="36:37" ht="13.8" x14ac:dyDescent="0.3">
      <c r="AJ682" s="1"/>
      <c r="AK682" s="1"/>
    </row>
    <row r="683" spans="36:37" ht="13.8" x14ac:dyDescent="0.3">
      <c r="AJ683" s="1"/>
      <c r="AK683" s="1"/>
    </row>
    <row r="684" spans="36:37" ht="13.8" x14ac:dyDescent="0.3">
      <c r="AJ684" s="1"/>
      <c r="AK684" s="1"/>
    </row>
    <row r="685" spans="36:37" ht="13.8" x14ac:dyDescent="0.3">
      <c r="AJ685" s="1"/>
      <c r="AK685" s="1"/>
    </row>
    <row r="686" spans="36:37" ht="13.8" x14ac:dyDescent="0.3">
      <c r="AJ686" s="1"/>
      <c r="AK686" s="1"/>
    </row>
    <row r="687" spans="36:37" ht="13.8" x14ac:dyDescent="0.3">
      <c r="AJ687" s="1"/>
      <c r="AK687" s="1"/>
    </row>
    <row r="688" spans="36:37" ht="13.8" x14ac:dyDescent="0.3">
      <c r="AJ688" s="1"/>
      <c r="AK688" s="1"/>
    </row>
    <row r="689" spans="36:37" ht="13.8" x14ac:dyDescent="0.3">
      <c r="AJ689" s="1"/>
      <c r="AK689" s="1"/>
    </row>
    <row r="690" spans="36:37" ht="13.8" x14ac:dyDescent="0.3">
      <c r="AJ690" s="1"/>
      <c r="AK690" s="1"/>
    </row>
    <row r="691" spans="36:37" ht="13.8" x14ac:dyDescent="0.3">
      <c r="AJ691" s="1"/>
      <c r="AK691" s="1"/>
    </row>
    <row r="692" spans="36:37" ht="13.8" x14ac:dyDescent="0.3">
      <c r="AJ692" s="1"/>
      <c r="AK692" s="1"/>
    </row>
    <row r="693" spans="36:37" ht="13.8" x14ac:dyDescent="0.3">
      <c r="AJ693" s="1"/>
      <c r="AK693" s="1"/>
    </row>
    <row r="694" spans="36:37" ht="13.8" x14ac:dyDescent="0.3">
      <c r="AJ694" s="1"/>
      <c r="AK694" s="1"/>
    </row>
    <row r="695" spans="36:37" ht="13.8" x14ac:dyDescent="0.3">
      <c r="AJ695" s="1"/>
      <c r="AK695" s="1"/>
    </row>
    <row r="696" spans="36:37" ht="13.8" x14ac:dyDescent="0.3">
      <c r="AJ696" s="1"/>
      <c r="AK696" s="1"/>
    </row>
    <row r="697" spans="36:37" ht="13.8" x14ac:dyDescent="0.3">
      <c r="AJ697" s="1"/>
      <c r="AK697" s="1"/>
    </row>
    <row r="698" spans="36:37" ht="13.8" x14ac:dyDescent="0.3">
      <c r="AJ698" s="1"/>
      <c r="AK698" s="1"/>
    </row>
    <row r="699" spans="36:37" ht="13.8" x14ac:dyDescent="0.3">
      <c r="AJ699" s="1"/>
      <c r="AK699" s="1"/>
    </row>
    <row r="700" spans="36:37" ht="13.8" x14ac:dyDescent="0.3">
      <c r="AJ700" s="1"/>
      <c r="AK700" s="1"/>
    </row>
    <row r="701" spans="36:37" ht="13.8" x14ac:dyDescent="0.3">
      <c r="AJ701" s="1"/>
      <c r="AK701" s="1"/>
    </row>
    <row r="702" spans="36:37" ht="13.8" x14ac:dyDescent="0.3">
      <c r="AJ702" s="1"/>
      <c r="AK702" s="1"/>
    </row>
    <row r="703" spans="36:37" ht="13.8" x14ac:dyDescent="0.3">
      <c r="AJ703" s="1"/>
      <c r="AK703" s="1"/>
    </row>
    <row r="704" spans="36:37" ht="13.8" x14ac:dyDescent="0.3">
      <c r="AJ704" s="1"/>
      <c r="AK704" s="1"/>
    </row>
    <row r="705" spans="36:37" ht="13.8" x14ac:dyDescent="0.3">
      <c r="AJ705" s="1"/>
      <c r="AK705" s="1"/>
    </row>
    <row r="706" spans="36:37" ht="13.8" x14ac:dyDescent="0.3">
      <c r="AJ706" s="1"/>
      <c r="AK706" s="1"/>
    </row>
    <row r="707" spans="36:37" ht="13.8" x14ac:dyDescent="0.3">
      <c r="AJ707" s="1"/>
      <c r="AK707" s="1"/>
    </row>
    <row r="708" spans="36:37" ht="13.8" x14ac:dyDescent="0.3">
      <c r="AJ708" s="1"/>
      <c r="AK708" s="1"/>
    </row>
    <row r="709" spans="36:37" ht="13.8" x14ac:dyDescent="0.3">
      <c r="AJ709" s="1"/>
      <c r="AK709" s="1"/>
    </row>
    <row r="710" spans="36:37" ht="13.8" x14ac:dyDescent="0.3">
      <c r="AJ710" s="1"/>
      <c r="AK710" s="1"/>
    </row>
    <row r="711" spans="36:37" ht="13.8" x14ac:dyDescent="0.3">
      <c r="AJ711" s="1"/>
      <c r="AK711" s="1"/>
    </row>
    <row r="712" spans="36:37" ht="13.8" x14ac:dyDescent="0.3">
      <c r="AJ712" s="1"/>
      <c r="AK712" s="1"/>
    </row>
    <row r="713" spans="36:37" ht="13.8" x14ac:dyDescent="0.3">
      <c r="AJ713" s="1"/>
      <c r="AK713" s="1"/>
    </row>
    <row r="714" spans="36:37" ht="13.8" x14ac:dyDescent="0.3">
      <c r="AJ714" s="1"/>
      <c r="AK714" s="1"/>
    </row>
    <row r="715" spans="36:37" ht="13.8" x14ac:dyDescent="0.3">
      <c r="AJ715" s="1"/>
      <c r="AK715" s="1"/>
    </row>
    <row r="716" spans="36:37" ht="13.8" x14ac:dyDescent="0.3">
      <c r="AJ716" s="1"/>
      <c r="AK716" s="1"/>
    </row>
    <row r="717" spans="36:37" ht="13.8" x14ac:dyDescent="0.3">
      <c r="AJ717" s="1"/>
      <c r="AK717" s="1"/>
    </row>
    <row r="718" spans="36:37" ht="13.8" x14ac:dyDescent="0.3">
      <c r="AJ718" s="1"/>
      <c r="AK718" s="1"/>
    </row>
    <row r="719" spans="36:37" ht="13.8" x14ac:dyDescent="0.3">
      <c r="AJ719" s="1"/>
      <c r="AK719" s="1"/>
    </row>
    <row r="720" spans="36:37" ht="13.8" x14ac:dyDescent="0.3">
      <c r="AJ720" s="1"/>
      <c r="AK720" s="1"/>
    </row>
    <row r="721" spans="36:37" ht="13.8" x14ac:dyDescent="0.3">
      <c r="AJ721" s="1"/>
      <c r="AK721" s="1"/>
    </row>
    <row r="722" spans="36:37" ht="13.8" x14ac:dyDescent="0.3">
      <c r="AJ722" s="1"/>
      <c r="AK722" s="1"/>
    </row>
    <row r="723" spans="36:37" ht="13.8" x14ac:dyDescent="0.3">
      <c r="AJ723" s="1"/>
      <c r="AK723" s="1"/>
    </row>
    <row r="724" spans="36:37" ht="13.8" x14ac:dyDescent="0.3">
      <c r="AJ724" s="1"/>
      <c r="AK724" s="1"/>
    </row>
    <row r="725" spans="36:37" ht="13.8" x14ac:dyDescent="0.3">
      <c r="AJ725" s="1"/>
      <c r="AK725" s="1"/>
    </row>
    <row r="726" spans="36:37" ht="13.8" x14ac:dyDescent="0.3">
      <c r="AJ726" s="1"/>
      <c r="AK726" s="1"/>
    </row>
    <row r="727" spans="36:37" ht="13.8" x14ac:dyDescent="0.3">
      <c r="AJ727" s="1"/>
      <c r="AK727" s="1"/>
    </row>
    <row r="728" spans="36:37" ht="13.8" x14ac:dyDescent="0.3">
      <c r="AJ728" s="1"/>
      <c r="AK728" s="1"/>
    </row>
    <row r="729" spans="36:37" ht="13.8" x14ac:dyDescent="0.3">
      <c r="AJ729" s="1"/>
      <c r="AK729" s="1"/>
    </row>
    <row r="730" spans="36:37" ht="13.8" x14ac:dyDescent="0.3">
      <c r="AJ730" s="1"/>
      <c r="AK730" s="1"/>
    </row>
    <row r="731" spans="36:37" ht="13.8" x14ac:dyDescent="0.3">
      <c r="AJ731" s="1"/>
      <c r="AK731" s="1"/>
    </row>
    <row r="732" spans="36:37" ht="13.8" x14ac:dyDescent="0.3">
      <c r="AJ732" s="1"/>
      <c r="AK732" s="1"/>
    </row>
    <row r="733" spans="36:37" ht="13.8" x14ac:dyDescent="0.3">
      <c r="AJ733" s="1"/>
      <c r="AK733" s="1"/>
    </row>
    <row r="734" spans="36:37" ht="13.8" x14ac:dyDescent="0.3">
      <c r="AJ734" s="1"/>
      <c r="AK734" s="1"/>
    </row>
    <row r="735" spans="36:37" ht="13.8" x14ac:dyDescent="0.3">
      <c r="AJ735" s="1"/>
      <c r="AK735" s="1"/>
    </row>
    <row r="736" spans="36:37" ht="13.8" x14ac:dyDescent="0.3">
      <c r="AJ736" s="1"/>
      <c r="AK736" s="1"/>
    </row>
    <row r="737" spans="36:37" ht="13.8" x14ac:dyDescent="0.3">
      <c r="AJ737" s="1"/>
      <c r="AK737" s="1"/>
    </row>
    <row r="738" spans="36:37" ht="13.8" x14ac:dyDescent="0.3">
      <c r="AJ738" s="1"/>
      <c r="AK738" s="1"/>
    </row>
    <row r="739" spans="36:37" ht="13.8" x14ac:dyDescent="0.3">
      <c r="AJ739" s="1"/>
      <c r="AK739" s="1"/>
    </row>
    <row r="740" spans="36:37" ht="13.8" x14ac:dyDescent="0.3">
      <c r="AJ740" s="1"/>
      <c r="AK740" s="1"/>
    </row>
    <row r="741" spans="36:37" ht="13.8" x14ac:dyDescent="0.3">
      <c r="AJ741" s="1"/>
      <c r="AK741" s="1"/>
    </row>
    <row r="742" spans="36:37" ht="13.8" x14ac:dyDescent="0.3">
      <c r="AJ742" s="1"/>
      <c r="AK742" s="1"/>
    </row>
    <row r="743" spans="36:37" ht="13.8" x14ac:dyDescent="0.3">
      <c r="AJ743" s="1"/>
      <c r="AK743" s="1"/>
    </row>
    <row r="744" spans="36:37" ht="13.8" x14ac:dyDescent="0.3">
      <c r="AJ744" s="1"/>
      <c r="AK744" s="1"/>
    </row>
    <row r="745" spans="36:37" ht="13.8" x14ac:dyDescent="0.3">
      <c r="AJ745" s="1"/>
      <c r="AK745" s="1"/>
    </row>
    <row r="746" spans="36:37" ht="13.8" x14ac:dyDescent="0.3">
      <c r="AJ746" s="1"/>
      <c r="AK746" s="1"/>
    </row>
    <row r="747" spans="36:37" ht="13.8" x14ac:dyDescent="0.3">
      <c r="AJ747" s="1"/>
      <c r="AK747" s="1"/>
    </row>
    <row r="748" spans="36:37" ht="13.8" x14ac:dyDescent="0.3">
      <c r="AJ748" s="1"/>
      <c r="AK748" s="1"/>
    </row>
    <row r="749" spans="36:37" ht="13.8" x14ac:dyDescent="0.3">
      <c r="AJ749" s="1"/>
      <c r="AK749" s="1"/>
    </row>
    <row r="750" spans="36:37" ht="13.8" x14ac:dyDescent="0.3">
      <c r="AJ750" s="1"/>
      <c r="AK750" s="1"/>
    </row>
    <row r="751" spans="36:37" ht="13.8" x14ac:dyDescent="0.3">
      <c r="AJ751" s="1"/>
      <c r="AK751" s="1"/>
    </row>
    <row r="752" spans="36:37" ht="13.8" x14ac:dyDescent="0.3">
      <c r="AJ752" s="1"/>
      <c r="AK752" s="1"/>
    </row>
    <row r="753" spans="36:37" ht="13.8" x14ac:dyDescent="0.3">
      <c r="AJ753" s="1"/>
      <c r="AK753" s="1"/>
    </row>
    <row r="754" spans="36:37" ht="13.8" x14ac:dyDescent="0.3">
      <c r="AJ754" s="1"/>
      <c r="AK754" s="1"/>
    </row>
    <row r="755" spans="36:37" ht="13.8" x14ac:dyDescent="0.3">
      <c r="AJ755" s="1"/>
      <c r="AK755" s="1"/>
    </row>
    <row r="756" spans="36:37" ht="13.8" x14ac:dyDescent="0.3">
      <c r="AJ756" s="1"/>
      <c r="AK756" s="1"/>
    </row>
    <row r="757" spans="36:37" ht="13.8" x14ac:dyDescent="0.3">
      <c r="AJ757" s="1"/>
      <c r="AK757" s="1"/>
    </row>
    <row r="758" spans="36:37" ht="13.8" x14ac:dyDescent="0.3">
      <c r="AJ758" s="1"/>
      <c r="AK758" s="1"/>
    </row>
    <row r="759" spans="36:37" ht="13.8" x14ac:dyDescent="0.3">
      <c r="AJ759" s="1"/>
      <c r="AK759" s="1"/>
    </row>
    <row r="760" spans="36:37" ht="13.8" x14ac:dyDescent="0.3">
      <c r="AJ760" s="1"/>
      <c r="AK760" s="1"/>
    </row>
    <row r="761" spans="36:37" ht="13.8" x14ac:dyDescent="0.3">
      <c r="AJ761" s="1"/>
      <c r="AK761" s="1"/>
    </row>
    <row r="762" spans="36:37" ht="13.8" x14ac:dyDescent="0.3">
      <c r="AJ762" s="1"/>
      <c r="AK762" s="1"/>
    </row>
    <row r="763" spans="36:37" ht="13.8" x14ac:dyDescent="0.3">
      <c r="AJ763" s="1"/>
      <c r="AK763" s="1"/>
    </row>
    <row r="764" spans="36:37" ht="13.8" x14ac:dyDescent="0.3">
      <c r="AJ764" s="1"/>
      <c r="AK764" s="1"/>
    </row>
    <row r="765" spans="36:37" ht="13.8" x14ac:dyDescent="0.3">
      <c r="AJ765" s="1"/>
      <c r="AK765" s="1"/>
    </row>
    <row r="766" spans="36:37" ht="13.8" x14ac:dyDescent="0.3">
      <c r="AJ766" s="1"/>
      <c r="AK766" s="1"/>
    </row>
    <row r="767" spans="36:37" ht="13.8" x14ac:dyDescent="0.3">
      <c r="AJ767" s="1"/>
      <c r="AK767" s="1"/>
    </row>
    <row r="768" spans="36:37" ht="13.8" x14ac:dyDescent="0.3">
      <c r="AJ768" s="1"/>
      <c r="AK768" s="1"/>
    </row>
    <row r="769" spans="36:37" ht="13.8" x14ac:dyDescent="0.3">
      <c r="AJ769" s="1"/>
      <c r="AK769" s="1"/>
    </row>
    <row r="770" spans="36:37" ht="13.8" x14ac:dyDescent="0.3">
      <c r="AJ770" s="1"/>
      <c r="AK770" s="1"/>
    </row>
    <row r="771" spans="36:37" ht="13.8" x14ac:dyDescent="0.3">
      <c r="AJ771" s="1"/>
      <c r="AK771" s="1"/>
    </row>
    <row r="772" spans="36:37" ht="13.8" x14ac:dyDescent="0.3">
      <c r="AJ772" s="1"/>
      <c r="AK772" s="1"/>
    </row>
    <row r="773" spans="36:37" ht="13.8" x14ac:dyDescent="0.3">
      <c r="AJ773" s="1"/>
      <c r="AK773" s="1"/>
    </row>
    <row r="774" spans="36:37" ht="13.8" x14ac:dyDescent="0.3">
      <c r="AJ774" s="1"/>
      <c r="AK774" s="1"/>
    </row>
    <row r="775" spans="36:37" ht="13.8" x14ac:dyDescent="0.3">
      <c r="AJ775" s="1"/>
      <c r="AK775" s="1"/>
    </row>
    <row r="776" spans="36:37" ht="13.8" x14ac:dyDescent="0.3">
      <c r="AJ776" s="1"/>
      <c r="AK776" s="1"/>
    </row>
    <row r="777" spans="36:37" ht="13.8" x14ac:dyDescent="0.3">
      <c r="AJ777" s="1"/>
      <c r="AK777" s="1"/>
    </row>
    <row r="778" spans="36:37" ht="13.8" x14ac:dyDescent="0.3">
      <c r="AJ778" s="1"/>
      <c r="AK778" s="1"/>
    </row>
    <row r="779" spans="36:37" ht="13.8" x14ac:dyDescent="0.3">
      <c r="AJ779" s="1"/>
      <c r="AK779" s="1"/>
    </row>
    <row r="780" spans="36:37" ht="13.8" x14ac:dyDescent="0.3">
      <c r="AJ780" s="1"/>
      <c r="AK780" s="1"/>
    </row>
    <row r="781" spans="36:37" ht="13.8" x14ac:dyDescent="0.3">
      <c r="AJ781" s="1"/>
      <c r="AK781" s="1"/>
    </row>
    <row r="782" spans="36:37" ht="13.8" x14ac:dyDescent="0.3">
      <c r="AJ782" s="1"/>
      <c r="AK782" s="1"/>
    </row>
    <row r="783" spans="36:37" ht="13.8" x14ac:dyDescent="0.3">
      <c r="AJ783" s="1"/>
      <c r="AK783" s="1"/>
    </row>
    <row r="784" spans="36:37" ht="13.8" x14ac:dyDescent="0.3">
      <c r="AJ784" s="1"/>
      <c r="AK784" s="1"/>
    </row>
    <row r="785" spans="36:37" ht="13.8" x14ac:dyDescent="0.3">
      <c r="AJ785" s="1"/>
      <c r="AK785" s="1"/>
    </row>
    <row r="786" spans="36:37" ht="13.8" x14ac:dyDescent="0.3">
      <c r="AJ786" s="1"/>
      <c r="AK786" s="1"/>
    </row>
    <row r="787" spans="36:37" ht="13.8" x14ac:dyDescent="0.3">
      <c r="AJ787" s="1"/>
      <c r="AK787" s="1"/>
    </row>
    <row r="788" spans="36:37" ht="13.8" x14ac:dyDescent="0.3">
      <c r="AJ788" s="1"/>
      <c r="AK788" s="1"/>
    </row>
    <row r="789" spans="36:37" ht="13.8" x14ac:dyDescent="0.3">
      <c r="AJ789" s="1"/>
      <c r="AK789" s="1"/>
    </row>
    <row r="790" spans="36:37" ht="13.8" x14ac:dyDescent="0.3">
      <c r="AJ790" s="1"/>
      <c r="AK790" s="1"/>
    </row>
    <row r="791" spans="36:37" ht="13.8" x14ac:dyDescent="0.3">
      <c r="AJ791" s="1"/>
      <c r="AK791" s="1"/>
    </row>
    <row r="792" spans="36:37" ht="13.8" x14ac:dyDescent="0.3">
      <c r="AJ792" s="1"/>
      <c r="AK792" s="1"/>
    </row>
    <row r="793" spans="36:37" ht="13.8" x14ac:dyDescent="0.3">
      <c r="AJ793" s="1"/>
      <c r="AK793" s="1"/>
    </row>
    <row r="794" spans="36:37" ht="13.8" x14ac:dyDescent="0.3">
      <c r="AJ794" s="1"/>
      <c r="AK794" s="1"/>
    </row>
    <row r="795" spans="36:37" ht="13.8" x14ac:dyDescent="0.3">
      <c r="AJ795" s="1"/>
      <c r="AK795" s="1"/>
    </row>
    <row r="796" spans="36:37" ht="13.8" x14ac:dyDescent="0.3">
      <c r="AJ796" s="1"/>
      <c r="AK796" s="1"/>
    </row>
    <row r="797" spans="36:37" ht="13.8" x14ac:dyDescent="0.3">
      <c r="AJ797" s="1"/>
      <c r="AK797" s="1"/>
    </row>
    <row r="798" spans="36:37" ht="13.8" x14ac:dyDescent="0.3">
      <c r="AJ798" s="1"/>
      <c r="AK798" s="1"/>
    </row>
    <row r="799" spans="36:37" ht="13.8" x14ac:dyDescent="0.3">
      <c r="AJ799" s="1"/>
      <c r="AK799" s="1"/>
    </row>
    <row r="800" spans="36:37" ht="13.8" x14ac:dyDescent="0.3">
      <c r="AJ800" s="1"/>
      <c r="AK800" s="1"/>
    </row>
    <row r="801" spans="36:37" ht="13.8" x14ac:dyDescent="0.3">
      <c r="AJ801" s="1"/>
      <c r="AK801" s="1"/>
    </row>
    <row r="802" spans="36:37" ht="13.8" x14ac:dyDescent="0.3">
      <c r="AJ802" s="1"/>
      <c r="AK802" s="1"/>
    </row>
    <row r="803" spans="36:37" ht="13.8" x14ac:dyDescent="0.3">
      <c r="AJ803" s="1"/>
      <c r="AK803" s="1"/>
    </row>
    <row r="804" spans="36:37" ht="13.8" x14ac:dyDescent="0.3">
      <c r="AJ804" s="1"/>
      <c r="AK804" s="1"/>
    </row>
    <row r="805" spans="36:37" ht="13.8" x14ac:dyDescent="0.3">
      <c r="AJ805" s="1"/>
      <c r="AK805" s="1"/>
    </row>
    <row r="806" spans="36:37" ht="13.8" x14ac:dyDescent="0.3">
      <c r="AJ806" s="1"/>
      <c r="AK806" s="1"/>
    </row>
    <row r="807" spans="36:37" ht="13.8" x14ac:dyDescent="0.3">
      <c r="AJ807" s="1"/>
      <c r="AK807" s="1"/>
    </row>
    <row r="808" spans="36:37" ht="13.8" x14ac:dyDescent="0.3">
      <c r="AJ808" s="1"/>
      <c r="AK808" s="1"/>
    </row>
    <row r="809" spans="36:37" ht="13.8" x14ac:dyDescent="0.3">
      <c r="AJ809" s="1"/>
      <c r="AK809" s="1"/>
    </row>
    <row r="810" spans="36:37" ht="13.8" x14ac:dyDescent="0.3">
      <c r="AJ810" s="1"/>
      <c r="AK810" s="1"/>
    </row>
    <row r="811" spans="36:37" ht="13.8" x14ac:dyDescent="0.3">
      <c r="AJ811" s="1"/>
      <c r="AK811" s="1"/>
    </row>
    <row r="812" spans="36:37" ht="13.8" x14ac:dyDescent="0.3">
      <c r="AJ812" s="1"/>
      <c r="AK812" s="1"/>
    </row>
    <row r="813" spans="36:37" ht="13.8" x14ac:dyDescent="0.3">
      <c r="AJ813" s="1"/>
      <c r="AK813" s="1"/>
    </row>
    <row r="814" spans="36:37" ht="13.8" x14ac:dyDescent="0.3">
      <c r="AJ814" s="1"/>
      <c r="AK814" s="1"/>
    </row>
    <row r="815" spans="36:37" ht="13.8" x14ac:dyDescent="0.3">
      <c r="AJ815" s="1"/>
      <c r="AK815" s="1"/>
    </row>
    <row r="816" spans="36:37" ht="13.8" x14ac:dyDescent="0.3">
      <c r="AJ816" s="1"/>
      <c r="AK816" s="1"/>
    </row>
    <row r="817" spans="36:37" ht="13.8" x14ac:dyDescent="0.3">
      <c r="AJ817" s="1"/>
      <c r="AK817" s="1"/>
    </row>
    <row r="818" spans="36:37" ht="13.8" x14ac:dyDescent="0.3">
      <c r="AJ818" s="1"/>
      <c r="AK818" s="1"/>
    </row>
    <row r="819" spans="36:37" ht="13.8" x14ac:dyDescent="0.3">
      <c r="AJ819" s="1"/>
      <c r="AK819" s="1"/>
    </row>
    <row r="820" spans="36:37" ht="13.8" x14ac:dyDescent="0.3">
      <c r="AJ820" s="1"/>
      <c r="AK820" s="1"/>
    </row>
    <row r="821" spans="36:37" ht="13.8" x14ac:dyDescent="0.3">
      <c r="AJ821" s="1"/>
      <c r="AK821" s="1"/>
    </row>
    <row r="822" spans="36:37" ht="13.8" x14ac:dyDescent="0.3">
      <c r="AJ822" s="1"/>
      <c r="AK822" s="1"/>
    </row>
    <row r="823" spans="36:37" ht="13.8" x14ac:dyDescent="0.3">
      <c r="AJ823" s="1"/>
      <c r="AK823" s="1"/>
    </row>
    <row r="824" spans="36:37" ht="13.8" x14ac:dyDescent="0.3">
      <c r="AJ824" s="1"/>
      <c r="AK824" s="1"/>
    </row>
    <row r="825" spans="36:37" ht="13.8" x14ac:dyDescent="0.3">
      <c r="AJ825" s="1"/>
      <c r="AK825" s="1"/>
    </row>
    <row r="826" spans="36:37" ht="13.8" x14ac:dyDescent="0.3">
      <c r="AJ826" s="1"/>
      <c r="AK826" s="1"/>
    </row>
    <row r="827" spans="36:37" ht="13.8" x14ac:dyDescent="0.3">
      <c r="AJ827" s="1"/>
      <c r="AK827" s="1"/>
    </row>
    <row r="828" spans="36:37" ht="13.8" x14ac:dyDescent="0.3">
      <c r="AJ828" s="1"/>
      <c r="AK828" s="1"/>
    </row>
    <row r="829" spans="36:37" ht="13.8" x14ac:dyDescent="0.3">
      <c r="AJ829" s="1"/>
      <c r="AK829" s="1"/>
    </row>
    <row r="830" spans="36:37" ht="13.8" x14ac:dyDescent="0.3">
      <c r="AJ830" s="1"/>
      <c r="AK830" s="1"/>
    </row>
    <row r="831" spans="36:37" ht="13.8" x14ac:dyDescent="0.3">
      <c r="AJ831" s="1"/>
      <c r="AK831" s="1"/>
    </row>
    <row r="832" spans="36:37" ht="13.8" x14ac:dyDescent="0.3">
      <c r="AJ832" s="1"/>
      <c r="AK832" s="1"/>
    </row>
    <row r="833" spans="36:37" ht="13.8" x14ac:dyDescent="0.3">
      <c r="AJ833" s="1"/>
      <c r="AK833" s="1"/>
    </row>
    <row r="834" spans="36:37" ht="13.8" x14ac:dyDescent="0.3">
      <c r="AJ834" s="1"/>
      <c r="AK834" s="1"/>
    </row>
    <row r="835" spans="36:37" ht="13.8" x14ac:dyDescent="0.3">
      <c r="AJ835" s="1"/>
      <c r="AK835" s="1"/>
    </row>
    <row r="836" spans="36:37" ht="13.8" x14ac:dyDescent="0.3">
      <c r="AJ836" s="1"/>
      <c r="AK836" s="1"/>
    </row>
    <row r="837" spans="36:37" ht="13.8" x14ac:dyDescent="0.3">
      <c r="AJ837" s="1"/>
      <c r="AK837" s="1"/>
    </row>
    <row r="838" spans="36:37" ht="13.8" x14ac:dyDescent="0.3">
      <c r="AJ838" s="1"/>
      <c r="AK838" s="1"/>
    </row>
    <row r="839" spans="36:37" ht="13.8" x14ac:dyDescent="0.3">
      <c r="AJ839" s="1"/>
      <c r="AK839" s="1"/>
    </row>
    <row r="840" spans="36:37" ht="13.8" x14ac:dyDescent="0.3">
      <c r="AJ840" s="1"/>
      <c r="AK840" s="1"/>
    </row>
    <row r="841" spans="36:37" ht="13.8" x14ac:dyDescent="0.3">
      <c r="AJ841" s="1"/>
      <c r="AK841" s="1"/>
    </row>
    <row r="842" spans="36:37" ht="13.8" x14ac:dyDescent="0.3">
      <c r="AJ842" s="1"/>
      <c r="AK842" s="1"/>
    </row>
    <row r="843" spans="36:37" ht="13.8" x14ac:dyDescent="0.3">
      <c r="AJ843" s="1"/>
      <c r="AK843" s="1"/>
    </row>
    <row r="844" spans="36:37" ht="13.8" x14ac:dyDescent="0.3">
      <c r="AJ844" s="1"/>
      <c r="AK844" s="1"/>
    </row>
    <row r="845" spans="36:37" ht="13.8" x14ac:dyDescent="0.3">
      <c r="AJ845" s="1"/>
      <c r="AK845" s="1"/>
    </row>
    <row r="846" spans="36:37" ht="13.8" x14ac:dyDescent="0.3">
      <c r="AJ846" s="1"/>
      <c r="AK846" s="1"/>
    </row>
    <row r="847" spans="36:37" ht="13.8" x14ac:dyDescent="0.3">
      <c r="AJ847" s="1"/>
      <c r="AK847" s="1"/>
    </row>
    <row r="848" spans="36:37" ht="13.8" x14ac:dyDescent="0.3">
      <c r="AJ848" s="1"/>
      <c r="AK848" s="1"/>
    </row>
    <row r="849" spans="36:37" ht="13.8" x14ac:dyDescent="0.3">
      <c r="AJ849" s="1"/>
      <c r="AK849" s="1"/>
    </row>
    <row r="850" spans="36:37" ht="13.8" x14ac:dyDescent="0.3">
      <c r="AJ850" s="1"/>
      <c r="AK850" s="1"/>
    </row>
    <row r="851" spans="36:37" ht="13.8" x14ac:dyDescent="0.3">
      <c r="AJ851" s="1"/>
      <c r="AK851" s="1"/>
    </row>
    <row r="852" spans="36:37" ht="13.8" x14ac:dyDescent="0.3">
      <c r="AJ852" s="1"/>
      <c r="AK852" s="1"/>
    </row>
    <row r="853" spans="36:37" ht="13.8" x14ac:dyDescent="0.3">
      <c r="AJ853" s="1"/>
      <c r="AK853" s="1"/>
    </row>
    <row r="854" spans="36:37" ht="13.8" x14ac:dyDescent="0.3">
      <c r="AJ854" s="1"/>
      <c r="AK854" s="1"/>
    </row>
    <row r="855" spans="36:37" ht="13.8" x14ac:dyDescent="0.3">
      <c r="AJ855" s="1"/>
      <c r="AK855" s="1"/>
    </row>
    <row r="856" spans="36:37" ht="13.8" x14ac:dyDescent="0.3">
      <c r="AJ856" s="1"/>
      <c r="AK856" s="1"/>
    </row>
    <row r="857" spans="36:37" ht="13.8" x14ac:dyDescent="0.3">
      <c r="AJ857" s="1"/>
      <c r="AK857" s="1"/>
    </row>
    <row r="858" spans="36:37" ht="13.8" x14ac:dyDescent="0.3">
      <c r="AJ858" s="1"/>
      <c r="AK858" s="1"/>
    </row>
    <row r="859" spans="36:37" ht="13.8" x14ac:dyDescent="0.3">
      <c r="AJ859" s="1"/>
      <c r="AK859" s="1"/>
    </row>
    <row r="860" spans="36:37" ht="13.8" x14ac:dyDescent="0.3">
      <c r="AJ860" s="1"/>
      <c r="AK860" s="1"/>
    </row>
    <row r="861" spans="36:37" ht="13.8" x14ac:dyDescent="0.3">
      <c r="AJ861" s="1"/>
      <c r="AK861" s="1"/>
    </row>
    <row r="862" spans="36:37" ht="13.8" x14ac:dyDescent="0.3">
      <c r="AJ862" s="1"/>
      <c r="AK862" s="1"/>
    </row>
    <row r="863" spans="36:37" ht="13.8" x14ac:dyDescent="0.3">
      <c r="AJ863" s="1"/>
      <c r="AK863" s="1"/>
    </row>
    <row r="864" spans="36:37" ht="13.8" x14ac:dyDescent="0.3">
      <c r="AJ864" s="1"/>
      <c r="AK864" s="1"/>
    </row>
    <row r="865" spans="36:37" ht="13.8" x14ac:dyDescent="0.3">
      <c r="AJ865" s="1"/>
      <c r="AK865" s="1"/>
    </row>
    <row r="866" spans="36:37" ht="13.8" x14ac:dyDescent="0.3">
      <c r="AJ866" s="1"/>
      <c r="AK866" s="1"/>
    </row>
    <row r="867" spans="36:37" ht="13.8" x14ac:dyDescent="0.3">
      <c r="AJ867" s="1"/>
      <c r="AK867" s="1"/>
    </row>
    <row r="868" spans="36:37" ht="13.8" x14ac:dyDescent="0.3">
      <c r="AJ868" s="1"/>
      <c r="AK868" s="1"/>
    </row>
    <row r="869" spans="36:37" ht="13.8" x14ac:dyDescent="0.3">
      <c r="AJ869" s="1"/>
      <c r="AK869" s="1"/>
    </row>
    <row r="870" spans="36:37" ht="13.8" x14ac:dyDescent="0.3">
      <c r="AJ870" s="1"/>
      <c r="AK870" s="1"/>
    </row>
    <row r="871" spans="36:37" ht="13.8" x14ac:dyDescent="0.3">
      <c r="AJ871" s="1"/>
      <c r="AK871" s="1"/>
    </row>
    <row r="872" spans="36:37" ht="13.8" x14ac:dyDescent="0.3">
      <c r="AJ872" s="1"/>
      <c r="AK872" s="1"/>
    </row>
    <row r="873" spans="36:37" ht="13.8" x14ac:dyDescent="0.3">
      <c r="AJ873" s="1"/>
      <c r="AK873" s="1"/>
    </row>
    <row r="874" spans="36:37" ht="13.8" x14ac:dyDescent="0.3">
      <c r="AJ874" s="1"/>
      <c r="AK874" s="1"/>
    </row>
    <row r="875" spans="36:37" ht="13.8" x14ac:dyDescent="0.3">
      <c r="AJ875" s="1"/>
      <c r="AK875" s="1"/>
    </row>
    <row r="876" spans="36:37" ht="13.8" x14ac:dyDescent="0.3">
      <c r="AJ876" s="1"/>
      <c r="AK876" s="1"/>
    </row>
    <row r="877" spans="36:37" ht="13.8" x14ac:dyDescent="0.3">
      <c r="AJ877" s="1"/>
      <c r="AK877" s="1"/>
    </row>
    <row r="878" spans="36:37" ht="13.8" x14ac:dyDescent="0.3">
      <c r="AJ878" s="1"/>
      <c r="AK878" s="1"/>
    </row>
    <row r="879" spans="36:37" ht="13.8" x14ac:dyDescent="0.3">
      <c r="AJ879" s="1"/>
      <c r="AK879" s="1"/>
    </row>
    <row r="880" spans="36:37" ht="13.8" x14ac:dyDescent="0.3">
      <c r="AJ880" s="1"/>
      <c r="AK880" s="1"/>
    </row>
    <row r="881" spans="36:37" ht="13.8" x14ac:dyDescent="0.3">
      <c r="AJ881" s="1"/>
      <c r="AK881" s="1"/>
    </row>
    <row r="882" spans="36:37" ht="13.8" x14ac:dyDescent="0.3">
      <c r="AJ882" s="1"/>
      <c r="AK882" s="1"/>
    </row>
    <row r="883" spans="36:37" ht="13.8" x14ac:dyDescent="0.3">
      <c r="AJ883" s="1"/>
      <c r="AK883" s="1"/>
    </row>
    <row r="884" spans="36:37" ht="13.8" x14ac:dyDescent="0.3">
      <c r="AJ884" s="1"/>
      <c r="AK884" s="1"/>
    </row>
    <row r="885" spans="36:37" ht="13.8" x14ac:dyDescent="0.3">
      <c r="AJ885" s="1"/>
      <c r="AK885" s="1"/>
    </row>
    <row r="886" spans="36:37" ht="13.8" x14ac:dyDescent="0.3">
      <c r="AJ886" s="1"/>
      <c r="AK886" s="1"/>
    </row>
    <row r="887" spans="36:37" ht="13.8" x14ac:dyDescent="0.3">
      <c r="AJ887" s="1"/>
      <c r="AK887" s="1"/>
    </row>
    <row r="888" spans="36:37" ht="13.8" x14ac:dyDescent="0.3">
      <c r="AJ888" s="1"/>
      <c r="AK888" s="1"/>
    </row>
    <row r="889" spans="36:37" ht="13.8" x14ac:dyDescent="0.3">
      <c r="AJ889" s="1"/>
      <c r="AK889" s="1"/>
    </row>
    <row r="890" spans="36:37" ht="13.8" x14ac:dyDescent="0.3">
      <c r="AJ890" s="1"/>
      <c r="AK890" s="1"/>
    </row>
    <row r="891" spans="36:37" ht="13.8" x14ac:dyDescent="0.3">
      <c r="AJ891" s="1"/>
      <c r="AK891" s="1"/>
    </row>
    <row r="892" spans="36:37" ht="13.8" x14ac:dyDescent="0.3">
      <c r="AJ892" s="1"/>
      <c r="AK892" s="1"/>
    </row>
    <row r="893" spans="36:37" ht="13.8" x14ac:dyDescent="0.3">
      <c r="AJ893" s="1"/>
      <c r="AK893" s="1"/>
    </row>
    <row r="894" spans="36:37" ht="13.8" x14ac:dyDescent="0.3">
      <c r="AJ894" s="1"/>
      <c r="AK894" s="1"/>
    </row>
    <row r="895" spans="36:37" ht="13.8" x14ac:dyDescent="0.3">
      <c r="AJ895" s="1"/>
      <c r="AK895" s="1"/>
    </row>
    <row r="896" spans="36:37" ht="13.8" x14ac:dyDescent="0.3">
      <c r="AJ896" s="1"/>
      <c r="AK896" s="1"/>
    </row>
    <row r="897" spans="36:37" ht="13.8" x14ac:dyDescent="0.3">
      <c r="AJ897" s="1"/>
      <c r="AK897" s="1"/>
    </row>
    <row r="898" spans="36:37" ht="13.8" x14ac:dyDescent="0.3">
      <c r="AJ898" s="1"/>
      <c r="AK898" s="1"/>
    </row>
    <row r="899" spans="36:37" ht="13.8" x14ac:dyDescent="0.3">
      <c r="AJ899" s="1"/>
      <c r="AK899" s="1"/>
    </row>
    <row r="900" spans="36:37" ht="13.8" x14ac:dyDescent="0.3">
      <c r="AJ900" s="1"/>
      <c r="AK900" s="1"/>
    </row>
    <row r="901" spans="36:37" ht="13.8" x14ac:dyDescent="0.3">
      <c r="AJ901" s="1"/>
      <c r="AK901" s="1"/>
    </row>
    <row r="902" spans="36:37" ht="13.8" x14ac:dyDescent="0.3">
      <c r="AJ902" s="1"/>
      <c r="AK902" s="1"/>
    </row>
    <row r="903" spans="36:37" ht="13.8" x14ac:dyDescent="0.3">
      <c r="AJ903" s="1"/>
      <c r="AK903" s="1"/>
    </row>
    <row r="904" spans="36:37" ht="13.8" x14ac:dyDescent="0.3">
      <c r="AJ904" s="1"/>
      <c r="AK904" s="1"/>
    </row>
    <row r="905" spans="36:37" ht="13.8" x14ac:dyDescent="0.3">
      <c r="AJ905" s="1"/>
      <c r="AK905" s="1"/>
    </row>
    <row r="906" spans="36:37" ht="13.8" x14ac:dyDescent="0.3">
      <c r="AJ906" s="1"/>
      <c r="AK906" s="1"/>
    </row>
    <row r="907" spans="36:37" ht="13.8" x14ac:dyDescent="0.3">
      <c r="AJ907" s="1"/>
      <c r="AK907" s="1"/>
    </row>
    <row r="908" spans="36:37" ht="13.8" x14ac:dyDescent="0.3">
      <c r="AJ908" s="1"/>
      <c r="AK908" s="1"/>
    </row>
    <row r="909" spans="36:37" ht="13.8" x14ac:dyDescent="0.3">
      <c r="AJ909" s="1"/>
      <c r="AK909" s="1"/>
    </row>
    <row r="910" spans="36:37" ht="13.8" x14ac:dyDescent="0.3">
      <c r="AJ910" s="1"/>
      <c r="AK910" s="1"/>
    </row>
    <row r="911" spans="36:37" ht="13.8" x14ac:dyDescent="0.3">
      <c r="AJ911" s="1"/>
      <c r="AK911" s="1"/>
    </row>
    <row r="912" spans="36:37" ht="13.8" x14ac:dyDescent="0.3">
      <c r="AJ912" s="1"/>
      <c r="AK912" s="1"/>
    </row>
    <row r="913" spans="36:37" ht="13.8" x14ac:dyDescent="0.3">
      <c r="AJ913" s="1"/>
      <c r="AK913" s="1"/>
    </row>
    <row r="914" spans="36:37" ht="13.8" x14ac:dyDescent="0.3">
      <c r="AJ914" s="1"/>
      <c r="AK914" s="1"/>
    </row>
    <row r="915" spans="36:37" ht="13.8" x14ac:dyDescent="0.3">
      <c r="AJ915" s="1"/>
      <c r="AK915" s="1"/>
    </row>
    <row r="916" spans="36:37" ht="13.8" x14ac:dyDescent="0.3">
      <c r="AJ916" s="1"/>
      <c r="AK916" s="1"/>
    </row>
    <row r="917" spans="36:37" ht="13.8" x14ac:dyDescent="0.3">
      <c r="AJ917" s="1"/>
      <c r="AK917" s="1"/>
    </row>
    <row r="918" spans="36:37" ht="13.8" x14ac:dyDescent="0.3">
      <c r="AJ918" s="1"/>
      <c r="AK918" s="1"/>
    </row>
    <row r="919" spans="36:37" ht="13.8" x14ac:dyDescent="0.3">
      <c r="AJ919" s="1"/>
      <c r="AK919" s="1"/>
    </row>
    <row r="920" spans="36:37" ht="13.8" x14ac:dyDescent="0.3">
      <c r="AJ920" s="1"/>
      <c r="AK920" s="1"/>
    </row>
    <row r="921" spans="36:37" ht="13.8" x14ac:dyDescent="0.3">
      <c r="AJ921" s="1"/>
      <c r="AK921" s="1"/>
    </row>
    <row r="922" spans="36:37" ht="13.8" x14ac:dyDescent="0.3">
      <c r="AJ922" s="1"/>
      <c r="AK922" s="1"/>
    </row>
    <row r="923" spans="36:37" ht="13.8" x14ac:dyDescent="0.3">
      <c r="AJ923" s="1"/>
      <c r="AK923" s="1"/>
    </row>
    <row r="924" spans="36:37" ht="13.8" x14ac:dyDescent="0.3">
      <c r="AJ924" s="1"/>
      <c r="AK924" s="1"/>
    </row>
    <row r="925" spans="36:37" ht="13.8" x14ac:dyDescent="0.3">
      <c r="AJ925" s="1"/>
      <c r="AK925" s="1"/>
    </row>
    <row r="926" spans="36:37" ht="13.8" x14ac:dyDescent="0.3">
      <c r="AJ926" s="1"/>
      <c r="AK926" s="1"/>
    </row>
    <row r="927" spans="36:37" ht="13.8" x14ac:dyDescent="0.3">
      <c r="AJ927" s="1"/>
      <c r="AK927" s="1"/>
    </row>
    <row r="928" spans="36:37" ht="13.8" x14ac:dyDescent="0.3">
      <c r="AJ928" s="1"/>
      <c r="AK928" s="1"/>
    </row>
    <row r="929" spans="36:37" ht="13.8" x14ac:dyDescent="0.3">
      <c r="AJ929" s="1"/>
      <c r="AK929" s="1"/>
    </row>
    <row r="930" spans="36:37" ht="13.8" x14ac:dyDescent="0.3">
      <c r="AJ930" s="1"/>
      <c r="AK930" s="1"/>
    </row>
    <row r="931" spans="36:37" ht="13.8" x14ac:dyDescent="0.3">
      <c r="AJ931" s="1"/>
      <c r="AK931" s="1"/>
    </row>
    <row r="932" spans="36:37" ht="13.8" x14ac:dyDescent="0.3">
      <c r="AJ932" s="1"/>
      <c r="AK932" s="1"/>
    </row>
    <row r="933" spans="36:37" ht="13.8" x14ac:dyDescent="0.3">
      <c r="AJ933" s="1"/>
      <c r="AK933" s="1"/>
    </row>
    <row r="934" spans="36:37" ht="13.8" x14ac:dyDescent="0.3">
      <c r="AJ934" s="1"/>
      <c r="AK934" s="1"/>
    </row>
    <row r="935" spans="36:37" ht="13.8" x14ac:dyDescent="0.3">
      <c r="AJ935" s="1"/>
      <c r="AK935" s="1"/>
    </row>
    <row r="936" spans="36:37" ht="13.8" x14ac:dyDescent="0.3">
      <c r="AJ936" s="1"/>
      <c r="AK936" s="1"/>
    </row>
    <row r="937" spans="36:37" ht="13.8" x14ac:dyDescent="0.3">
      <c r="AJ937" s="1"/>
      <c r="AK937" s="1"/>
    </row>
    <row r="938" spans="36:37" ht="13.8" x14ac:dyDescent="0.3">
      <c r="AJ938" s="1"/>
      <c r="AK938" s="1"/>
    </row>
    <row r="939" spans="36:37" ht="13.8" x14ac:dyDescent="0.3">
      <c r="AJ939" s="1"/>
      <c r="AK939" s="1"/>
    </row>
    <row r="940" spans="36:37" ht="13.8" x14ac:dyDescent="0.3">
      <c r="AJ940" s="1"/>
      <c r="AK940" s="1"/>
    </row>
    <row r="941" spans="36:37" ht="13.8" x14ac:dyDescent="0.3">
      <c r="AJ941" s="1"/>
      <c r="AK941" s="1"/>
    </row>
    <row r="942" spans="36:37" ht="13.8" x14ac:dyDescent="0.3">
      <c r="AJ942" s="1"/>
      <c r="AK942" s="1"/>
    </row>
    <row r="943" spans="36:37" ht="13.8" x14ac:dyDescent="0.3">
      <c r="AJ943" s="1"/>
      <c r="AK943" s="1"/>
    </row>
    <row r="944" spans="36:37" ht="13.8" x14ac:dyDescent="0.3">
      <c r="AJ944" s="1"/>
      <c r="AK944" s="1"/>
    </row>
    <row r="945" spans="36:37" ht="13.8" x14ac:dyDescent="0.3">
      <c r="AJ945" s="1"/>
      <c r="AK945" s="1"/>
    </row>
    <row r="946" spans="36:37" ht="13.8" x14ac:dyDescent="0.3">
      <c r="AJ946" s="1"/>
      <c r="AK946" s="1"/>
    </row>
    <row r="947" spans="36:37" ht="13.8" x14ac:dyDescent="0.3">
      <c r="AJ947" s="1"/>
      <c r="AK947" s="1"/>
    </row>
    <row r="948" spans="36:37" ht="13.8" x14ac:dyDescent="0.3">
      <c r="AJ948" s="1"/>
      <c r="AK948" s="1"/>
    </row>
    <row r="949" spans="36:37" ht="13.8" x14ac:dyDescent="0.3">
      <c r="AJ949" s="1"/>
      <c r="AK949" s="1"/>
    </row>
    <row r="950" spans="36:37" ht="13.8" x14ac:dyDescent="0.3">
      <c r="AJ950" s="1"/>
      <c r="AK950" s="1"/>
    </row>
    <row r="951" spans="36:37" ht="13.8" x14ac:dyDescent="0.3">
      <c r="AJ951" s="1"/>
      <c r="AK951" s="1"/>
    </row>
    <row r="952" spans="36:37" ht="13.8" x14ac:dyDescent="0.3">
      <c r="AJ952" s="1"/>
      <c r="AK952" s="1"/>
    </row>
    <row r="953" spans="36:37" ht="13.8" x14ac:dyDescent="0.3">
      <c r="AJ953" s="1"/>
      <c r="AK953" s="1"/>
    </row>
    <row r="954" spans="36:37" ht="13.8" x14ac:dyDescent="0.3">
      <c r="AJ954" s="1"/>
      <c r="AK954" s="1"/>
    </row>
    <row r="955" spans="36:37" ht="13.8" x14ac:dyDescent="0.3">
      <c r="AJ955" s="1"/>
      <c r="AK955" s="1"/>
    </row>
    <row r="956" spans="36:37" ht="13.8" x14ac:dyDescent="0.3">
      <c r="AJ956" s="1"/>
      <c r="AK956" s="1"/>
    </row>
    <row r="957" spans="36:37" ht="13.8" x14ac:dyDescent="0.3">
      <c r="AJ957" s="1"/>
      <c r="AK957" s="1"/>
    </row>
    <row r="958" spans="36:37" ht="13.8" x14ac:dyDescent="0.3">
      <c r="AJ958" s="1"/>
      <c r="AK958" s="1"/>
    </row>
    <row r="959" spans="36:37" ht="13.8" x14ac:dyDescent="0.3">
      <c r="AJ959" s="1"/>
      <c r="AK959" s="1"/>
    </row>
    <row r="960" spans="36:37" ht="13.8" x14ac:dyDescent="0.3">
      <c r="AJ960" s="1"/>
      <c r="AK960" s="1"/>
    </row>
    <row r="961" spans="36:37" ht="13.8" x14ac:dyDescent="0.3">
      <c r="AJ961" s="1"/>
      <c r="AK961" s="1"/>
    </row>
    <row r="962" spans="36:37" ht="13.8" x14ac:dyDescent="0.3">
      <c r="AJ962" s="1"/>
      <c r="AK962" s="1"/>
    </row>
    <row r="963" spans="36:37" ht="13.8" x14ac:dyDescent="0.3">
      <c r="AJ963" s="1"/>
      <c r="AK963" s="1"/>
    </row>
    <row r="964" spans="36:37" ht="13.8" x14ac:dyDescent="0.3">
      <c r="AJ964" s="1"/>
      <c r="AK964" s="1"/>
    </row>
    <row r="965" spans="36:37" ht="13.8" x14ac:dyDescent="0.3">
      <c r="AJ965" s="1"/>
      <c r="AK965" s="1"/>
    </row>
    <row r="966" spans="36:37" ht="13.8" x14ac:dyDescent="0.3">
      <c r="AJ966" s="1"/>
      <c r="AK966" s="1"/>
    </row>
    <row r="967" spans="36:37" ht="13.8" x14ac:dyDescent="0.3">
      <c r="AJ967" s="1"/>
      <c r="AK967" s="1"/>
    </row>
    <row r="968" spans="36:37" ht="13.8" x14ac:dyDescent="0.3">
      <c r="AJ968" s="1"/>
      <c r="AK968" s="1"/>
    </row>
    <row r="969" spans="36:37" ht="13.8" x14ac:dyDescent="0.3">
      <c r="AJ969" s="1"/>
      <c r="AK969" s="1"/>
    </row>
    <row r="970" spans="36:37" ht="13.8" x14ac:dyDescent="0.3">
      <c r="AJ970" s="1"/>
      <c r="AK970" s="1"/>
    </row>
    <row r="971" spans="36:37" ht="13.8" x14ac:dyDescent="0.3">
      <c r="AJ971" s="1"/>
      <c r="AK971" s="1"/>
    </row>
    <row r="972" spans="36:37" ht="13.8" x14ac:dyDescent="0.3">
      <c r="AJ972" s="1"/>
      <c r="AK972" s="1"/>
    </row>
    <row r="973" spans="36:37" ht="13.8" x14ac:dyDescent="0.3">
      <c r="AJ973" s="1"/>
      <c r="AK973" s="1"/>
    </row>
    <row r="974" spans="36:37" ht="13.8" x14ac:dyDescent="0.3">
      <c r="AJ974" s="1"/>
      <c r="AK974" s="1"/>
    </row>
    <row r="975" spans="36:37" ht="13.8" x14ac:dyDescent="0.3">
      <c r="AJ975" s="1"/>
      <c r="AK975" s="1"/>
    </row>
    <row r="976" spans="36:37" ht="13.8" x14ac:dyDescent="0.3">
      <c r="AJ976" s="1"/>
      <c r="AK976" s="1"/>
    </row>
    <row r="977" spans="36:37" ht="13.8" x14ac:dyDescent="0.3">
      <c r="AJ977" s="1"/>
      <c r="AK977" s="1"/>
    </row>
    <row r="978" spans="36:37" ht="13.8" x14ac:dyDescent="0.3">
      <c r="AJ978" s="1"/>
      <c r="AK978" s="1"/>
    </row>
    <row r="979" spans="36:37" ht="13.8" x14ac:dyDescent="0.3">
      <c r="AJ979" s="1"/>
      <c r="AK979" s="1"/>
    </row>
    <row r="980" spans="36:37" ht="13.8" x14ac:dyDescent="0.3">
      <c r="AJ980" s="1"/>
      <c r="AK980" s="1"/>
    </row>
    <row r="981" spans="36:37" ht="13.8" x14ac:dyDescent="0.3">
      <c r="AJ981" s="1"/>
      <c r="AK981" s="1"/>
    </row>
    <row r="982" spans="36:37" ht="13.8" x14ac:dyDescent="0.3">
      <c r="AJ982" s="1"/>
      <c r="AK982" s="1"/>
    </row>
    <row r="983" spans="36:37" ht="13.8" x14ac:dyDescent="0.3">
      <c r="AJ983" s="1"/>
      <c r="AK983" s="1"/>
    </row>
    <row r="984" spans="36:37" ht="13.8" x14ac:dyDescent="0.3">
      <c r="AJ984" s="1"/>
      <c r="AK984" s="1"/>
    </row>
    <row r="985" spans="36:37" ht="13.8" x14ac:dyDescent="0.3">
      <c r="AJ985" s="1"/>
      <c r="AK985" s="1"/>
    </row>
    <row r="986" spans="36:37" ht="13.8" x14ac:dyDescent="0.3">
      <c r="AJ986" s="1"/>
      <c r="AK986" s="1"/>
    </row>
    <row r="987" spans="36:37" ht="13.8" x14ac:dyDescent="0.3">
      <c r="AJ987" s="1"/>
      <c r="AK987" s="1"/>
    </row>
    <row r="988" spans="36:37" ht="13.8" x14ac:dyDescent="0.3">
      <c r="AJ988" s="1"/>
      <c r="AK988" s="1"/>
    </row>
    <row r="989" spans="36:37" ht="13.8" x14ac:dyDescent="0.3">
      <c r="AJ989" s="1"/>
      <c r="AK989" s="1"/>
    </row>
    <row r="990" spans="36:37" ht="13.8" x14ac:dyDescent="0.3">
      <c r="AJ990" s="1"/>
      <c r="AK990" s="1"/>
    </row>
    <row r="991" spans="36:37" ht="13.8" x14ac:dyDescent="0.3">
      <c r="AJ991" s="1"/>
      <c r="AK991" s="1"/>
    </row>
    <row r="992" spans="36:37" ht="13.8" x14ac:dyDescent="0.3">
      <c r="AJ992" s="1"/>
      <c r="AK992" s="1"/>
    </row>
    <row r="993" spans="36:37" ht="13.8" x14ac:dyDescent="0.3">
      <c r="AJ993" s="1"/>
      <c r="AK993" s="1"/>
    </row>
    <row r="994" spans="36:37" ht="13.8" x14ac:dyDescent="0.3">
      <c r="AJ994" s="1"/>
      <c r="AK994" s="1"/>
    </row>
    <row r="995" spans="36:37" ht="13.8" x14ac:dyDescent="0.3">
      <c r="AJ995" s="1"/>
      <c r="AK995" s="1"/>
    </row>
    <row r="996" spans="36:37" ht="13.8" x14ac:dyDescent="0.3">
      <c r="AJ996" s="1"/>
      <c r="AK996" s="1"/>
    </row>
    <row r="997" spans="36:37" ht="13.8" x14ac:dyDescent="0.3">
      <c r="AJ997" s="1"/>
      <c r="AK997" s="1"/>
    </row>
    <row r="998" spans="36:37" ht="13.8" x14ac:dyDescent="0.3">
      <c r="AJ998" s="1"/>
      <c r="AK998" s="1"/>
    </row>
    <row r="999" spans="36:37" ht="13.8" x14ac:dyDescent="0.3">
      <c r="AJ999" s="1"/>
      <c r="AK999" s="1"/>
    </row>
    <row r="1000" spans="36:37" ht="13.8" x14ac:dyDescent="0.3">
      <c r="AJ1000" s="1"/>
      <c r="AK1000" s="1"/>
    </row>
    <row r="1001" spans="36:37" ht="13.8" x14ac:dyDescent="0.3">
      <c r="AJ1001" s="1"/>
      <c r="AK1001" s="1"/>
    </row>
  </sheetData>
  <mergeCells count="2">
    <mergeCell ref="A47:B47"/>
    <mergeCell ref="A48:B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Facility Information</vt:lpstr>
      <vt:lpstr>Effluent Results</vt:lpstr>
      <vt:lpstr>Effluent Summary Chart</vt:lpstr>
      <vt:lpstr>Biosolids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slongsworth</cp:lastModifiedBy>
  <dcterms:created xsi:type="dcterms:W3CDTF">2023-07-11T17:07:32Z</dcterms:created>
  <dcterms:modified xsi:type="dcterms:W3CDTF">2024-02-08T20:25:27Z</dcterms:modified>
</cp:coreProperties>
</file>